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My Passport for Mac/Desktop 1 Dec 2019/ABS/Singapore Dance Alliance/"/>
    </mc:Choice>
  </mc:AlternateContent>
  <xr:revisionPtr revIDLastSave="0" documentId="13_ncr:1_{F1EA08DE-8C3E-5049-B313-BCC6B90E02C4}" xr6:coauthVersionLast="46" xr6:coauthVersionMax="46" xr10:uidLastSave="{00000000-0000-0000-0000-000000000000}"/>
  <bookViews>
    <workbookView xWindow="3760" yWindow="500" windowWidth="29840" windowHeight="18700" tabRatio="500" xr2:uid="{00000000-000D-0000-FFFF-FFFF00000000}"/>
  </bookViews>
  <sheets>
    <sheet name="Summary" sheetId="1" r:id="rId1"/>
    <sheet name="Competition" sheetId="2" r:id="rId2"/>
    <sheet name="Workshop" sheetId="4" r:id="rId3"/>
  </sheets>
  <definedNames>
    <definedName name="_xlnm.Print_Area" localSheetId="1">Competition!$A$1:$U$67</definedName>
    <definedName name="_xlnm.Print_Area" localSheetId="0">Summary!$A$1:$H$69</definedName>
    <definedName name="_xlnm.Print_Area" localSheetId="2">Workshop!$A$1:$N$32</definedName>
    <definedName name="_xlnm.Print_Titles" localSheetId="1">Competition!$1:$7</definedName>
    <definedName name="_xlnm.Print_Titles" localSheetId="0">Summary!$1:$7</definedName>
    <definedName name="_xlnm.Print_Titles" localSheetId="2">Workshop!$1:$7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4" l="1"/>
  <c r="M30" i="4" s="1"/>
  <c r="L29" i="4"/>
  <c r="L28" i="4"/>
  <c r="L27" i="4"/>
  <c r="M27" i="4" s="1"/>
  <c r="L26" i="4"/>
  <c r="M26" i="4" s="1"/>
  <c r="L25" i="4"/>
  <c r="M25" i="4" s="1"/>
  <c r="L24" i="4"/>
  <c r="M24" i="4" s="1"/>
  <c r="L23" i="4"/>
  <c r="M23" i="4" s="1"/>
  <c r="L22" i="4"/>
  <c r="M22" i="4" s="1"/>
  <c r="L21" i="4"/>
  <c r="M21" i="4" s="1"/>
  <c r="L20" i="4"/>
  <c r="M20" i="4" s="1"/>
  <c r="L19" i="4"/>
  <c r="M19" i="4" s="1"/>
  <c r="L18" i="4"/>
  <c r="M18" i="4" s="1"/>
  <c r="L17" i="4"/>
  <c r="M17" i="4" s="1"/>
  <c r="L16" i="4"/>
  <c r="M16" i="4" s="1"/>
  <c r="L15" i="4"/>
  <c r="M15" i="4" s="1"/>
  <c r="L14" i="4"/>
  <c r="M14" i="4" s="1"/>
  <c r="L13" i="4"/>
  <c r="M13" i="4" s="1"/>
  <c r="L12" i="4"/>
  <c r="M12" i="4" s="1"/>
  <c r="L11" i="4"/>
  <c r="M11" i="4" s="1"/>
  <c r="H30" i="4"/>
  <c r="G30" i="4"/>
  <c r="J30" i="4" s="1"/>
  <c r="M29" i="4"/>
  <c r="H29" i="4"/>
  <c r="G29" i="4"/>
  <c r="M28" i="4"/>
  <c r="H28" i="4"/>
  <c r="G28" i="4"/>
  <c r="H27" i="4"/>
  <c r="G27" i="4"/>
  <c r="J27" i="4" s="1"/>
  <c r="H26" i="4"/>
  <c r="G26" i="4"/>
  <c r="J26" i="4" s="1"/>
  <c r="H25" i="4"/>
  <c r="G25" i="4"/>
  <c r="J25" i="4" s="1"/>
  <c r="H24" i="4"/>
  <c r="G24" i="4"/>
  <c r="J24" i="4" s="1"/>
  <c r="H23" i="4"/>
  <c r="G23" i="4"/>
  <c r="J23" i="4" s="1"/>
  <c r="H22" i="4"/>
  <c r="G22" i="4"/>
  <c r="J22" i="4" s="1"/>
  <c r="H21" i="4"/>
  <c r="G21" i="4"/>
  <c r="J21" i="4" s="1"/>
  <c r="H20" i="4"/>
  <c r="G20" i="4"/>
  <c r="J20" i="4" s="1"/>
  <c r="H19" i="4"/>
  <c r="G19" i="4"/>
  <c r="J19" i="4" s="1"/>
  <c r="H18" i="4"/>
  <c r="G18" i="4"/>
  <c r="J18" i="4" s="1"/>
  <c r="H17" i="4"/>
  <c r="G17" i="4"/>
  <c r="J17" i="4" s="1"/>
  <c r="H16" i="4"/>
  <c r="G16" i="4"/>
  <c r="J16" i="4" s="1"/>
  <c r="H15" i="4"/>
  <c r="G15" i="4"/>
  <c r="J15" i="4" s="1"/>
  <c r="H14" i="4"/>
  <c r="G14" i="4"/>
  <c r="J14" i="4" s="1"/>
  <c r="H13" i="4"/>
  <c r="G13" i="4"/>
  <c r="J13" i="4" s="1"/>
  <c r="H12" i="4"/>
  <c r="G12" i="4"/>
  <c r="G11" i="4"/>
  <c r="J11" i="4" s="1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K22" i="4" l="1"/>
  <c r="K14" i="4"/>
  <c r="K23" i="4"/>
  <c r="K24" i="4"/>
  <c r="K30" i="4"/>
  <c r="J12" i="4"/>
  <c r="K12" i="4" s="1"/>
  <c r="J28" i="4"/>
  <c r="K28" i="4" s="1"/>
  <c r="J29" i="4"/>
  <c r="K29" i="4" s="1"/>
  <c r="K13" i="4"/>
  <c r="K27" i="4"/>
  <c r="K11" i="4"/>
  <c r="H11" i="4"/>
  <c r="K17" i="4"/>
  <c r="K18" i="4"/>
  <c r="K25" i="4"/>
  <c r="K20" i="4"/>
  <c r="K15" i="4"/>
  <c r="K19" i="4"/>
  <c r="K26" i="4"/>
  <c r="K21" i="4"/>
  <c r="K16" i="4"/>
  <c r="M31" i="4"/>
  <c r="G37" i="1" s="1"/>
  <c r="G30" i="2" l="1"/>
  <c r="P30" i="2" s="1"/>
  <c r="G29" i="2"/>
  <c r="P29" i="2" s="1"/>
  <c r="G28" i="2"/>
  <c r="P28" i="2" s="1"/>
  <c r="G27" i="2"/>
  <c r="P27" i="2" s="1"/>
  <c r="G26" i="2"/>
  <c r="P26" i="2" s="1"/>
  <c r="G25" i="2"/>
  <c r="P25" i="2" s="1"/>
  <c r="G24" i="2"/>
  <c r="P24" i="2" s="1"/>
  <c r="G23" i="2"/>
  <c r="P23" i="2" s="1"/>
  <c r="G22" i="2"/>
  <c r="P22" i="2" s="1"/>
  <c r="G21" i="2"/>
  <c r="P21" i="2" s="1"/>
  <c r="G20" i="2"/>
  <c r="P20" i="2" s="1"/>
  <c r="G19" i="2"/>
  <c r="P19" i="2" s="1"/>
  <c r="G18" i="2"/>
  <c r="P18" i="2" s="1"/>
  <c r="G17" i="2"/>
  <c r="P17" i="2" s="1"/>
  <c r="G16" i="2"/>
  <c r="P16" i="2" s="1"/>
  <c r="G15" i="2"/>
  <c r="P15" i="2" s="1"/>
  <c r="G14" i="2"/>
  <c r="P14" i="2" s="1"/>
  <c r="G13" i="2"/>
  <c r="P13" i="2" s="1"/>
  <c r="G12" i="2"/>
  <c r="P12" i="2" s="1"/>
  <c r="G11" i="2"/>
  <c r="P11" i="2" s="1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S11" i="2"/>
  <c r="T11" i="2" s="1"/>
  <c r="H26" i="2" l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30" i="2"/>
  <c r="H29" i="2"/>
  <c r="H28" i="2"/>
  <c r="H27" i="2"/>
  <c r="Q15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4" i="2"/>
  <c r="Q13" i="2"/>
  <c r="Q12" i="2"/>
  <c r="Q11" i="2"/>
  <c r="H11" i="2" l="1"/>
  <c r="T31" i="2" l="1"/>
  <c r="G36" i="1" s="1"/>
  <c r="G38" i="1" s="1"/>
</calcChain>
</file>

<file path=xl/sharedStrings.xml><?xml version="1.0" encoding="utf-8"?>
<sst xmlns="http://schemas.openxmlformats.org/spreadsheetml/2006/main" count="163" uniqueCount="104">
  <si>
    <t>No.</t>
  </si>
  <si>
    <t>Total</t>
  </si>
  <si>
    <t>M</t>
  </si>
  <si>
    <t>F</t>
  </si>
  <si>
    <t>Dance school name :</t>
  </si>
  <si>
    <t>Date of Birth           (dd/mm/yyyy)</t>
  </si>
  <si>
    <t>School email address :</t>
  </si>
  <si>
    <t>1.</t>
  </si>
  <si>
    <t>2.</t>
  </si>
  <si>
    <t>3.</t>
  </si>
  <si>
    <t>4.</t>
  </si>
  <si>
    <t>5.</t>
  </si>
  <si>
    <t>DBS Bank Ltd, Singapore</t>
  </si>
  <si>
    <t>DBSSSGSG</t>
  </si>
  <si>
    <t>Swift code :</t>
  </si>
  <si>
    <t>0749032456</t>
  </si>
  <si>
    <t>Account number :</t>
  </si>
  <si>
    <t>Singapore Dance Alliance Limited</t>
  </si>
  <si>
    <t>Company name :</t>
  </si>
  <si>
    <t>NOTE: Payer should be responsible for your own bank’s charges.</t>
  </si>
  <si>
    <t>6.</t>
  </si>
  <si>
    <t>Registration is only confirmed upon receipt of payment.</t>
  </si>
  <si>
    <t>7.</t>
  </si>
  <si>
    <t>8.</t>
  </si>
  <si>
    <t>9.</t>
  </si>
  <si>
    <t>REMARKS FROM SCHOOL (IF ANY) :</t>
  </si>
  <si>
    <t>10.</t>
  </si>
  <si>
    <t>TERMS OF REGISTRATION</t>
  </si>
  <si>
    <t>Level 4</t>
  </si>
  <si>
    <t>Level 3</t>
  </si>
  <si>
    <t>Level 2</t>
  </si>
  <si>
    <t>Level 1</t>
  </si>
  <si>
    <t>Please email the following to reg@IBGPSingapore.com after payment has been made:</t>
  </si>
  <si>
    <t>• Candidate Form For Schools (kindly rename the form to "Candidate Form For Schools - &lt;school name&gt;")</t>
  </si>
  <si>
    <t>• Copy of passport or identity document for all candidates</t>
  </si>
  <si>
    <t>IBGPS reserves the right to amend the terms &amp; conditions without prior notice.</t>
  </si>
  <si>
    <t>Registration constitutes acceptance of the Terms &amp; Conditions.</t>
  </si>
  <si>
    <t>CANDIDATE INFORMATION (please include a copy of passport or identity document for each candidate together with the form)</t>
  </si>
  <si>
    <t>Senior 2</t>
  </si>
  <si>
    <t>Senior 1</t>
  </si>
  <si>
    <t>Youth 2</t>
  </si>
  <si>
    <t>Youth 1</t>
  </si>
  <si>
    <t>Junior 2</t>
  </si>
  <si>
    <t>Junior 1</t>
  </si>
  <si>
    <t>Age category</t>
  </si>
  <si>
    <t>Candidate email address</t>
  </si>
  <si>
    <t>Rules &amp; Regulations of IBGPS are available on the IBGPS website (www.IBGPSingapore.com) and apply for all registrations submitted via the Candidate Form For Schools.</t>
  </si>
  <si>
    <t>Citizenship</t>
  </si>
  <si>
    <t>Height (cm)</t>
  </si>
  <si>
    <t>Weight (kg)</t>
  </si>
  <si>
    <t>Ballet</t>
  </si>
  <si>
    <t>Contemporary</t>
  </si>
  <si>
    <t>No. of hours of training per week</t>
  </si>
  <si>
    <t>Age</t>
  </si>
  <si>
    <t>Cut off date:</t>
  </si>
  <si>
    <t>Ballet + Contemporary</t>
  </si>
  <si>
    <t>Genre</t>
  </si>
  <si>
    <t>Current country of residence</t>
  </si>
  <si>
    <t>HIDE Age category</t>
  </si>
  <si>
    <t>HIDE Total</t>
  </si>
  <si>
    <t>HIDE Age</t>
  </si>
  <si>
    <t>Contemp</t>
  </si>
  <si>
    <t>Age (as of 31 May 2021)</t>
  </si>
  <si>
    <t>REGISTRATION FORM FOR SCHOOLS</t>
  </si>
  <si>
    <t>INSTRUCTIONS</t>
  </si>
  <si>
    <t>Person in charge :</t>
  </si>
  <si>
    <t>Description</t>
  </si>
  <si>
    <t>SDA reserves the right to deny any registration at its discretion.</t>
  </si>
  <si>
    <t>Applicants will be disqualified should there be any false information filled in the entry forms.</t>
  </si>
  <si>
    <t>Entries are processed on a first-come, first-served basis. Registrations will close when the competition has reached its maximum capacity or, by 15 July 2021, whichever comes first.</t>
  </si>
  <si>
    <t>Late entries will incur an administrative fee of $80.</t>
  </si>
  <si>
    <t>All changes of registered information, including variation selection, must be received no later than six weeks prior to the competition.</t>
  </si>
  <si>
    <t>Change of registered information will incur an administrative fee of $80 and may not be reflected in the competition program booklet.</t>
  </si>
  <si>
    <t>TOTAL ENTRY FEES</t>
  </si>
  <si>
    <t xml:space="preserve">School contact number : </t>
  </si>
  <si>
    <t>School mailing address            (for mailing certificates) :</t>
  </si>
  <si>
    <t>Organised by:</t>
  </si>
  <si>
    <t>Name of competitor</t>
  </si>
  <si>
    <t>IBGPS 2021 COMPETITION REGISTRATION</t>
  </si>
  <si>
    <t xml:space="preserve">Organised by:       </t>
  </si>
  <si>
    <t>Category</t>
  </si>
  <si>
    <t>IBGPS 2021 WORKSHOP REGISTRATION</t>
  </si>
  <si>
    <t>Name of participant</t>
  </si>
  <si>
    <t xml:space="preserve">Organised by:         </t>
  </si>
  <si>
    <t>TOTAL COMPETITION FEES</t>
  </si>
  <si>
    <t>TOTAL WORKSHOP FEES</t>
  </si>
  <si>
    <t>Total Competition Fees</t>
  </si>
  <si>
    <t>Total Workshop Fees</t>
  </si>
  <si>
    <t>Please note that this will be the name reflected on competitor's certificate</t>
  </si>
  <si>
    <t>Please note that this will be the name reflected on participant's certificate</t>
  </si>
  <si>
    <t>Participant email address</t>
  </si>
  <si>
    <t>Please fill in the candidates' information in the respective tabs: "Competition" and "Workshop".</t>
  </si>
  <si>
    <t>Candidates who participated in IBGPS 2020 are eligible for:</t>
  </si>
  <si>
    <t>IBGPS 2020 participant?</t>
  </si>
  <si>
    <t>Yes</t>
  </si>
  <si>
    <t>No</t>
  </si>
  <si>
    <t>Gender</t>
  </si>
  <si>
    <t>IBGPS 2020 Participant?</t>
  </si>
  <si>
    <t>- 25% discount for IBGPS 2021 Competition entry fees</t>
  </si>
  <si>
    <t>- 20% discount for IBGPS 2021 Workshop entry fees</t>
  </si>
  <si>
    <t>If there are IBGPS 2020 participants (including scholarship receivers) included in this form, kindly</t>
  </si>
  <si>
    <t>disregard the total entry fees, and return the form to reg@ibgpSingapore.com. Candidates' information</t>
  </si>
  <si>
    <t>will be verified and entry fees recalculated, and an invoice will be sent to you for payment.</t>
  </si>
  <si>
    <t>Payment for total registration fees should be made via bank transfer or scan the QR code for PayNow: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</si>
</sst>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4809]dd/mm/yyyy;@"/>
    <numFmt numFmtId="166" formatCode="_-* #,##0.0_-;\-* #,##0.0_-;_-* &quot;-&quot;??_-;_-@_-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b/>
      <sz val="11"/>
      <color theme="0" tint="-0.49998474074526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71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/>
    <xf numFmtId="0" fontId="4" fillId="0" borderId="0" xfId="0" applyFont="1"/>
    <xf numFmtId="0" fontId="4" fillId="0" borderId="0" xfId="0" applyFont="1" applyProtection="1">
      <protection hidden="1"/>
    </xf>
    <xf numFmtId="0" fontId="8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9" fillId="0" borderId="3" xfId="1" applyFont="1" applyBorder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9" fillId="0" borderId="0" xfId="0" quotePrefix="1" applyFont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164" fontId="13" fillId="0" borderId="0" xfId="1" applyFont="1" applyAlignment="1" applyProtection="1">
      <alignment horizontal="right"/>
      <protection hidden="1"/>
    </xf>
    <xf numFmtId="164" fontId="4" fillId="0" borderId="0" xfId="1" applyFont="1" applyProtection="1">
      <protection hidden="1"/>
    </xf>
    <xf numFmtId="15" fontId="9" fillId="0" borderId="0" xfId="0" applyNumberFormat="1" applyFont="1" applyAlignment="1" applyProtection="1">
      <alignment horizontal="left" vertical="center"/>
      <protection hidden="1"/>
    </xf>
    <xf numFmtId="0" fontId="14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/>
      <protection hidden="1"/>
    </xf>
    <xf numFmtId="164" fontId="6" fillId="0" borderId="0" xfId="1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164" fontId="8" fillId="0" borderId="0" xfId="1" applyFont="1" applyBorder="1" applyAlignment="1" applyProtection="1">
      <alignment vertical="center"/>
      <protection hidden="1"/>
    </xf>
    <xf numFmtId="164" fontId="16" fillId="0" borderId="0" xfId="1" applyFont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vertical="center"/>
      <protection hidden="1"/>
    </xf>
    <xf numFmtId="43" fontId="12" fillId="0" borderId="3" xfId="1" applyNumberFormat="1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7" fillId="0" borderId="0" xfId="0" applyFont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12" fillId="0" borderId="3" xfId="0" applyFont="1" applyBorder="1" applyAlignment="1" applyProtection="1">
      <alignment vertical="center" shrinkToFi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165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/>
    </xf>
    <xf numFmtId="49" fontId="18" fillId="0" borderId="3" xfId="570" applyNumberFormat="1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/>
      <protection hidden="1"/>
    </xf>
    <xf numFmtId="164" fontId="12" fillId="0" borderId="7" xfId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49" fontId="17" fillId="0" borderId="3" xfId="0" applyNumberFormat="1" applyFont="1" applyBorder="1" applyAlignment="1" applyProtection="1">
      <alignment horizontal="center" vertical="center" shrinkToFit="1"/>
      <protection locked="0"/>
    </xf>
    <xf numFmtId="164" fontId="19" fillId="0" borderId="7" xfId="1" applyFont="1" applyBorder="1" applyAlignment="1" applyProtection="1">
      <alignment vertical="center"/>
      <protection hidden="1"/>
    </xf>
    <xf numFmtId="164" fontId="19" fillId="0" borderId="2" xfId="1" applyFont="1" applyBorder="1" applyAlignment="1" applyProtection="1">
      <alignment vertical="center"/>
      <protection hidden="1"/>
    </xf>
    <xf numFmtId="164" fontId="20" fillId="0" borderId="2" xfId="1" applyFont="1" applyBorder="1" applyAlignment="1" applyProtection="1">
      <alignment horizontal="center" vertical="center"/>
      <protection hidden="1"/>
    </xf>
    <xf numFmtId="164" fontId="19" fillId="0" borderId="3" xfId="1" applyFont="1" applyBorder="1" applyAlignment="1" applyProtection="1">
      <alignment vertical="center"/>
      <protection hidden="1"/>
    </xf>
    <xf numFmtId="43" fontId="12" fillId="0" borderId="3" xfId="0" applyNumberFormat="1" applyFont="1" applyBorder="1" applyAlignment="1" applyProtection="1">
      <alignment vertical="center"/>
      <protection hidden="1"/>
    </xf>
    <xf numFmtId="166" fontId="12" fillId="0" borderId="3" xfId="1" applyNumberFormat="1" applyFont="1" applyBorder="1" applyAlignment="1" applyProtection="1">
      <alignment horizontal="center" vertical="center" shrinkToFit="1"/>
      <protection locked="0"/>
    </xf>
    <xf numFmtId="164" fontId="12" fillId="0" borderId="6" xfId="1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shrinkToFit="1"/>
      <protection hidden="1"/>
    </xf>
    <xf numFmtId="164" fontId="21" fillId="0" borderId="9" xfId="1" applyFont="1" applyBorder="1" applyAlignment="1" applyProtection="1">
      <alignment horizontal="center" vertical="top" wrapText="1"/>
      <protection hidden="1"/>
    </xf>
    <xf numFmtId="164" fontId="22" fillId="0" borderId="0" xfId="1" applyNumberFormat="1" applyFont="1" applyBorder="1" applyAlignment="1" applyProtection="1">
      <alignment vertical="center"/>
      <protection hidden="1"/>
    </xf>
    <xf numFmtId="0" fontId="23" fillId="0" borderId="0" xfId="0" applyFont="1"/>
    <xf numFmtId="164" fontId="22" fillId="0" borderId="0" xfId="1" applyFont="1" applyBorder="1" applyAlignment="1" applyProtection="1">
      <alignment vertical="center"/>
      <protection hidden="1"/>
    </xf>
    <xf numFmtId="0" fontId="24" fillId="0" borderId="0" xfId="0" applyFont="1"/>
    <xf numFmtId="0" fontId="9" fillId="0" borderId="0" xfId="0" applyFont="1" applyAlignment="1" applyProtection="1"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9" fillId="0" borderId="0" xfId="0" quotePrefix="1" applyFont="1" applyAlignment="1" applyProtection="1">
      <protection hidden="1"/>
    </xf>
    <xf numFmtId="0" fontId="11" fillId="0" borderId="0" xfId="0" applyFont="1" applyAlignment="1" applyProtection="1">
      <protection hidden="1"/>
    </xf>
    <xf numFmtId="0" fontId="9" fillId="0" borderId="0" xfId="0" applyFont="1" applyFill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4" fillId="0" borderId="0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2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164" fontId="9" fillId="0" borderId="0" xfId="1" applyFont="1" applyProtection="1">
      <protection hidden="1"/>
    </xf>
    <xf numFmtId="0" fontId="9" fillId="0" borderId="0" xfId="0" quotePrefix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vertical="top"/>
      <protection hidden="1"/>
    </xf>
    <xf numFmtId="164" fontId="19" fillId="0" borderId="2" xfId="1" applyFont="1" applyBorder="1" applyAlignment="1" applyProtection="1">
      <alignment horizontal="right" vertical="center"/>
      <protection hidden="1"/>
    </xf>
    <xf numFmtId="164" fontId="9" fillId="0" borderId="0" xfId="1" applyFont="1" applyBorder="1" applyAlignment="1" applyProtection="1">
      <alignment vertical="center"/>
      <protection hidden="1"/>
    </xf>
    <xf numFmtId="164" fontId="19" fillId="0" borderId="0" xfId="1" applyFont="1" applyBorder="1" applyAlignment="1" applyProtection="1">
      <alignment vertical="center"/>
      <protection hidden="1"/>
    </xf>
    <xf numFmtId="164" fontId="20" fillId="0" borderId="0" xfId="1" applyFont="1" applyBorder="1" applyAlignment="1" applyProtection="1">
      <alignment horizontal="center" vertical="center"/>
      <protection hidden="1"/>
    </xf>
    <xf numFmtId="164" fontId="19" fillId="0" borderId="0" xfId="1" applyFont="1" applyBorder="1" applyAlignment="1" applyProtection="1">
      <alignment horizontal="right" vertical="center"/>
      <protection hidden="1"/>
    </xf>
    <xf numFmtId="43" fontId="12" fillId="0" borderId="0" xfId="0" applyNumberFormat="1" applyFont="1" applyBorder="1" applyAlignment="1" applyProtection="1">
      <alignment vertical="center"/>
      <protection hidden="1"/>
    </xf>
    <xf numFmtId="0" fontId="4" fillId="0" borderId="1" xfId="0" applyFont="1" applyBorder="1" applyProtection="1">
      <protection hidden="1"/>
    </xf>
    <xf numFmtId="0" fontId="11" fillId="0" borderId="0" xfId="0" applyFont="1" applyFill="1" applyAlignment="1" applyProtection="1">
      <alignment vertical="top"/>
      <protection hidden="1"/>
    </xf>
    <xf numFmtId="164" fontId="21" fillId="0" borderId="9" xfId="1" applyFont="1" applyFill="1" applyBorder="1" applyAlignment="1" applyProtection="1">
      <alignment horizontal="center" vertical="top" wrapText="1"/>
      <protection hidden="1"/>
    </xf>
    <xf numFmtId="0" fontId="11" fillId="0" borderId="0" xfId="0" quotePrefix="1" applyFont="1" applyFill="1" applyAlignment="1" applyProtection="1">
      <alignment vertical="top"/>
      <protection hidden="1"/>
    </xf>
    <xf numFmtId="0" fontId="9" fillId="0" borderId="1" xfId="0" applyFont="1" applyBorder="1" applyAlignment="1" applyProtection="1">
      <alignment horizontal="left" vertical="center"/>
      <protection locked="0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left" vertical="top"/>
      <protection locked="0"/>
    </xf>
    <xf numFmtId="0" fontId="10" fillId="0" borderId="3" xfId="0" applyFont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top" wrapText="1"/>
      <protection hidden="1"/>
    </xf>
    <xf numFmtId="164" fontId="8" fillId="0" borderId="3" xfId="1" applyFont="1" applyBorder="1" applyAlignment="1" applyProtection="1">
      <alignment horizontal="right" vertical="center"/>
      <protection hidden="1"/>
    </xf>
    <xf numFmtId="164" fontId="9" fillId="0" borderId="3" xfId="1" applyFont="1" applyBorder="1" applyAlignment="1" applyProtection="1">
      <alignment horizontal="left" vertical="center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left" vertical="center"/>
      <protection hidden="1"/>
    </xf>
    <xf numFmtId="0" fontId="12" fillId="0" borderId="9" xfId="0" applyFont="1" applyBorder="1" applyAlignment="1" applyProtection="1">
      <alignment horizontal="left" vertical="center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center"/>
      <protection hidden="1"/>
    </xf>
  </cellXfs>
  <cellStyles count="571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/>
    <cellStyle name="Normal" xfId="0" builtinId="0"/>
  </cellStyles>
  <dxfs count="10"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0</xdr:rowOff>
    </xdr:from>
    <xdr:to>
      <xdr:col>3</xdr:col>
      <xdr:colOff>1007005</xdr:colOff>
      <xdr:row>3</xdr:row>
      <xdr:rowOff>103999</xdr:rowOff>
    </xdr:to>
    <xdr:pic>
      <xdr:nvPicPr>
        <xdr:cNvPr id="5" name="Picture 4" descr="IBGPS Inline RGB.pd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152400"/>
          <a:ext cx="2480205" cy="611999"/>
        </a:xfrm>
        <a:prstGeom prst="rect">
          <a:avLst/>
        </a:prstGeom>
      </xdr:spPr>
    </xdr:pic>
    <xdr:clientData/>
  </xdr:twoCellAnchor>
  <xdr:twoCellAnchor editAs="oneCell">
    <xdr:from>
      <xdr:col>5</xdr:col>
      <xdr:colOff>1295400</xdr:colOff>
      <xdr:row>2</xdr:row>
      <xdr:rowOff>88900</xdr:rowOff>
    </xdr:from>
    <xdr:to>
      <xdr:col>6</xdr:col>
      <xdr:colOff>1147900</xdr:colOff>
      <xdr:row>3</xdr:row>
      <xdr:rowOff>268810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94EE4E-0D3A-9943-B810-B9ADD0819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5300" y="393700"/>
          <a:ext cx="1440000" cy="480476"/>
        </a:xfrm>
        <a:prstGeom prst="rect">
          <a:avLst/>
        </a:prstGeom>
      </xdr:spPr>
    </xdr:pic>
    <xdr:clientData/>
  </xdr:twoCellAnchor>
  <xdr:twoCellAnchor editAs="oneCell">
    <xdr:from>
      <xdr:col>5</xdr:col>
      <xdr:colOff>1295400</xdr:colOff>
      <xdr:row>18</xdr:row>
      <xdr:rowOff>25400</xdr:rowOff>
    </xdr:from>
    <xdr:to>
      <xdr:col>6</xdr:col>
      <xdr:colOff>685800</xdr:colOff>
      <xdr:row>23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DF0AF6-D208-494F-B594-E9AD1D978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75300" y="3949700"/>
          <a:ext cx="977900" cy="97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2188105</xdr:colOff>
      <xdr:row>3</xdr:row>
      <xdr:rowOff>142099</xdr:rowOff>
    </xdr:to>
    <xdr:pic>
      <xdr:nvPicPr>
        <xdr:cNvPr id="4" name="Picture 3" descr="IBGPS Inline RGB.pdf">
          <a:extLst>
            <a:ext uri="{FF2B5EF4-FFF2-40B4-BE49-F238E27FC236}">
              <a16:creationId xmlns:a16="http://schemas.microsoft.com/office/drawing/2014/main" id="{86C23790-499E-4147-AA5A-5AED0771B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254000"/>
          <a:ext cx="2480205" cy="611999"/>
        </a:xfrm>
        <a:prstGeom prst="rect">
          <a:avLst/>
        </a:prstGeom>
      </xdr:spPr>
    </xdr:pic>
    <xdr:clientData/>
  </xdr:twoCellAnchor>
  <xdr:twoCellAnchor editAs="oneCell">
    <xdr:from>
      <xdr:col>17</xdr:col>
      <xdr:colOff>533400</xdr:colOff>
      <xdr:row>2</xdr:row>
      <xdr:rowOff>127000</xdr:rowOff>
    </xdr:from>
    <xdr:to>
      <xdr:col>19</xdr:col>
      <xdr:colOff>835351</xdr:colOff>
      <xdr:row>3</xdr:row>
      <xdr:rowOff>368300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AF8A5D-4D57-464B-87EF-4F86F5F71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55500" y="495300"/>
          <a:ext cx="1584651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2188105</xdr:colOff>
      <xdr:row>3</xdr:row>
      <xdr:rowOff>142099</xdr:rowOff>
    </xdr:to>
    <xdr:pic>
      <xdr:nvPicPr>
        <xdr:cNvPr id="2" name="Picture 1" descr="IBGPS Inline RGB.pdf">
          <a:extLst>
            <a:ext uri="{FF2B5EF4-FFF2-40B4-BE49-F238E27FC236}">
              <a16:creationId xmlns:a16="http://schemas.microsoft.com/office/drawing/2014/main" id="{B40E8CC3-B3AF-FE4C-8C32-37DFD29B7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254000"/>
          <a:ext cx="2480205" cy="611999"/>
        </a:xfrm>
        <a:prstGeom prst="rect">
          <a:avLst/>
        </a:prstGeom>
      </xdr:spPr>
    </xdr:pic>
    <xdr:clientData/>
  </xdr:twoCellAnchor>
  <xdr:twoCellAnchor editAs="oneCell">
    <xdr:from>
      <xdr:col>8</xdr:col>
      <xdr:colOff>2044700</xdr:colOff>
      <xdr:row>2</xdr:row>
      <xdr:rowOff>127000</xdr:rowOff>
    </xdr:from>
    <xdr:to>
      <xdr:col>12</xdr:col>
      <xdr:colOff>822651</xdr:colOff>
      <xdr:row>3</xdr:row>
      <xdr:rowOff>368300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DD37FA-FEB4-5448-9659-ABDED4882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9100" y="558800"/>
          <a:ext cx="158465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23"/>
  <sheetViews>
    <sheetView showGridLines="0" showRowColHeaders="0" tabSelected="1" zoomScaleNormal="100" workbookViewId="0">
      <selection activeCell="D29" sqref="D29:G29"/>
    </sheetView>
  </sheetViews>
  <sheetFormatPr baseColWidth="10" defaultRowHeight="14" x14ac:dyDescent="0.15"/>
  <cols>
    <col min="1" max="1" width="2.83203125" style="2" customWidth="1"/>
    <col min="2" max="2" width="3.83203125" style="1" customWidth="1"/>
    <col min="3" max="3" width="15.83203125" style="1" customWidth="1"/>
    <col min="4" max="4" width="30.83203125" style="1" customWidth="1"/>
    <col min="5" max="5" width="2.83203125" style="1" customWidth="1"/>
    <col min="6" max="6" width="20.83203125" style="1" customWidth="1"/>
    <col min="7" max="7" width="15.83203125" style="1" customWidth="1"/>
    <col min="8" max="8" width="2.83203125" style="2" customWidth="1"/>
    <col min="9" max="16384" width="10.83203125" style="1"/>
  </cols>
  <sheetData>
    <row r="1" spans="2:10" s="2" customFormat="1" ht="12" customHeight="1" x14ac:dyDescent="0.15"/>
    <row r="2" spans="2:10" s="2" customFormat="1" ht="16" customHeight="1" x14ac:dyDescent="0.15">
      <c r="B2" s="95"/>
      <c r="C2" s="95"/>
      <c r="D2" s="95"/>
      <c r="E2" s="3"/>
      <c r="F2" s="3"/>
      <c r="G2" s="3" t="s">
        <v>76</v>
      </c>
      <c r="H2" s="3"/>
      <c r="I2" s="3"/>
      <c r="J2" s="3"/>
    </row>
    <row r="3" spans="2:10" s="2" customFormat="1" ht="24" customHeight="1" x14ac:dyDescent="0.15">
      <c r="B3" s="95"/>
      <c r="C3" s="95"/>
      <c r="D3" s="95"/>
      <c r="E3" s="3"/>
      <c r="F3" s="3"/>
      <c r="G3" s="16"/>
      <c r="H3" s="8"/>
      <c r="I3" s="8"/>
      <c r="J3" s="8"/>
    </row>
    <row r="4" spans="2:10" s="2" customFormat="1" ht="22" customHeight="1" x14ac:dyDescent="0.2">
      <c r="B4" s="95"/>
      <c r="C4" s="95"/>
      <c r="D4" s="95"/>
      <c r="E4" s="4"/>
      <c r="F4" s="4"/>
      <c r="G4" s="4"/>
      <c r="H4" s="4"/>
      <c r="I4" s="4"/>
      <c r="J4" s="4"/>
    </row>
    <row r="5" spans="2:10" s="63" customFormat="1" ht="30" customHeight="1" x14ac:dyDescent="0.15">
      <c r="B5" s="96" t="s">
        <v>63</v>
      </c>
      <c r="C5" s="96"/>
      <c r="D5" s="96"/>
      <c r="E5" s="96"/>
      <c r="F5" s="96"/>
      <c r="G5" s="96"/>
    </row>
    <row r="6" spans="2:10" s="2" customFormat="1" ht="10" customHeight="1" x14ac:dyDescent="0.15">
      <c r="B6" s="20"/>
      <c r="C6" s="20"/>
      <c r="D6" s="20"/>
      <c r="E6" s="20"/>
      <c r="F6" s="20"/>
      <c r="G6" s="20"/>
    </row>
    <row r="7" spans="2:10" s="12" customFormat="1" ht="20" customHeight="1" x14ac:dyDescent="0.15">
      <c r="B7" s="65"/>
      <c r="C7" s="58"/>
      <c r="D7" s="58"/>
      <c r="E7" s="58"/>
      <c r="F7" s="58"/>
      <c r="G7" s="58"/>
    </row>
    <row r="8" spans="2:10" s="12" customFormat="1" ht="25" customHeight="1" x14ac:dyDescent="0.15">
      <c r="B8" s="66" t="s">
        <v>64</v>
      </c>
      <c r="C8" s="66"/>
      <c r="D8" s="66"/>
      <c r="E8" s="66"/>
      <c r="F8" s="66"/>
      <c r="G8" s="66"/>
    </row>
    <row r="9" spans="2:10" s="12" customFormat="1" ht="15" customHeight="1" x14ac:dyDescent="0.15">
      <c r="B9" s="13" t="s">
        <v>7</v>
      </c>
      <c r="C9" s="86" t="s">
        <v>91</v>
      </c>
      <c r="D9" s="61"/>
      <c r="E9" s="61"/>
      <c r="F9" s="61"/>
      <c r="G9" s="61"/>
    </row>
    <row r="10" spans="2:10" s="12" customFormat="1" ht="15" customHeight="1" x14ac:dyDescent="0.15">
      <c r="B10" s="13"/>
      <c r="C10" s="61"/>
      <c r="D10" s="61"/>
      <c r="E10" s="61"/>
      <c r="F10" s="61"/>
      <c r="G10" s="61"/>
    </row>
    <row r="11" spans="2:10" s="12" customFormat="1" ht="15" customHeight="1" x14ac:dyDescent="0.15">
      <c r="B11" s="13" t="s">
        <v>8</v>
      </c>
      <c r="C11" s="86" t="s">
        <v>92</v>
      </c>
      <c r="D11" s="61"/>
      <c r="E11" s="61"/>
      <c r="F11" s="61"/>
      <c r="G11" s="61"/>
    </row>
    <row r="12" spans="2:10" s="12" customFormat="1" ht="15" customHeight="1" x14ac:dyDescent="0.15">
      <c r="B12" s="13"/>
      <c r="C12" s="88" t="s">
        <v>98</v>
      </c>
      <c r="D12" s="61"/>
      <c r="E12" s="61"/>
      <c r="F12" s="61"/>
      <c r="G12" s="61"/>
    </row>
    <row r="13" spans="2:10" s="12" customFormat="1" ht="15" customHeight="1" x14ac:dyDescent="0.15">
      <c r="B13" s="13"/>
      <c r="C13" s="88" t="s">
        <v>99</v>
      </c>
      <c r="D13" s="61"/>
      <c r="E13" s="61"/>
      <c r="F13" s="61"/>
      <c r="G13" s="61"/>
    </row>
    <row r="14" spans="2:10" s="12" customFormat="1" ht="15" customHeight="1" x14ac:dyDescent="0.15">
      <c r="B14" s="13"/>
      <c r="C14" s="86" t="s">
        <v>100</v>
      </c>
      <c r="D14" s="61"/>
      <c r="E14" s="61"/>
      <c r="F14" s="61"/>
      <c r="G14" s="61"/>
    </row>
    <row r="15" spans="2:10" s="12" customFormat="1" ht="15" customHeight="1" x14ac:dyDescent="0.15">
      <c r="B15" s="13"/>
      <c r="C15" s="86" t="s">
        <v>101</v>
      </c>
      <c r="D15" s="61"/>
      <c r="E15" s="61"/>
      <c r="F15" s="61"/>
      <c r="G15" s="61"/>
    </row>
    <row r="16" spans="2:10" s="12" customFormat="1" ht="15" customHeight="1" x14ac:dyDescent="0.15">
      <c r="B16" s="13"/>
      <c r="C16" s="86" t="s">
        <v>102</v>
      </c>
      <c r="D16" s="61"/>
      <c r="E16" s="61"/>
      <c r="F16" s="61"/>
      <c r="G16" s="61"/>
    </row>
    <row r="17" spans="2:12" s="12" customFormat="1" ht="15" customHeight="1" x14ac:dyDescent="0.15">
      <c r="B17" s="13"/>
      <c r="C17" s="61"/>
      <c r="D17" s="61"/>
      <c r="E17" s="61"/>
      <c r="F17" s="61"/>
      <c r="G17" s="61"/>
    </row>
    <row r="18" spans="2:12" s="12" customFormat="1" ht="15" customHeight="1" x14ac:dyDescent="0.15">
      <c r="B18" s="13" t="s">
        <v>9</v>
      </c>
      <c r="C18" s="57" t="s">
        <v>103</v>
      </c>
      <c r="D18" s="57"/>
      <c r="E18" s="57"/>
      <c r="F18" s="57"/>
      <c r="G18" s="57"/>
    </row>
    <row r="19" spans="2:12" s="57" customFormat="1" ht="15" customHeight="1" x14ac:dyDescent="0.15">
      <c r="B19" s="15"/>
      <c r="C19" s="57" t="s">
        <v>12</v>
      </c>
    </row>
    <row r="20" spans="2:12" s="57" customFormat="1" ht="15" customHeight="1" x14ac:dyDescent="0.15">
      <c r="B20" s="15"/>
      <c r="C20" s="57" t="s">
        <v>14</v>
      </c>
      <c r="D20" s="57" t="s">
        <v>13</v>
      </c>
    </row>
    <row r="21" spans="2:12" s="57" customFormat="1" ht="15" customHeight="1" x14ac:dyDescent="0.15">
      <c r="B21" s="15"/>
      <c r="C21" s="57" t="s">
        <v>16</v>
      </c>
      <c r="D21" s="59" t="s">
        <v>15</v>
      </c>
      <c r="E21" s="59"/>
      <c r="F21" s="59"/>
      <c r="G21" s="59"/>
    </row>
    <row r="22" spans="2:12" s="57" customFormat="1" ht="15" customHeight="1" x14ac:dyDescent="0.15">
      <c r="B22" s="15"/>
      <c r="C22" s="57" t="s">
        <v>18</v>
      </c>
      <c r="D22" s="57" t="s">
        <v>17</v>
      </c>
    </row>
    <row r="23" spans="2:12" s="57" customFormat="1" ht="15" customHeight="1" x14ac:dyDescent="0.15">
      <c r="B23" s="15"/>
      <c r="C23" s="60" t="s">
        <v>19</v>
      </c>
      <c r="D23" s="60"/>
      <c r="E23" s="60"/>
      <c r="F23" s="60"/>
      <c r="G23" s="60"/>
    </row>
    <row r="24" spans="2:12" s="12" customFormat="1" ht="15" customHeight="1" x14ac:dyDescent="0.15">
      <c r="B24" s="15"/>
      <c r="C24" s="57"/>
      <c r="D24" s="57"/>
      <c r="E24" s="57"/>
      <c r="F24" s="57"/>
      <c r="G24" s="57"/>
    </row>
    <row r="25" spans="2:12" s="12" customFormat="1" ht="15" customHeight="1" x14ac:dyDescent="0.15">
      <c r="B25" s="13" t="s">
        <v>10</v>
      </c>
      <c r="C25" s="57" t="s">
        <v>32</v>
      </c>
      <c r="D25" s="57"/>
      <c r="E25" s="57"/>
      <c r="F25" s="57"/>
      <c r="G25" s="57"/>
      <c r="H25" s="57"/>
      <c r="I25" s="57"/>
      <c r="J25" s="57"/>
      <c r="K25" s="57"/>
      <c r="L25" s="57"/>
    </row>
    <row r="26" spans="2:12" s="12" customFormat="1" ht="15" customHeight="1" x14ac:dyDescent="0.15">
      <c r="B26" s="15"/>
      <c r="C26" s="57" t="s">
        <v>33</v>
      </c>
      <c r="D26" s="57"/>
      <c r="E26" s="57"/>
      <c r="F26" s="57"/>
      <c r="G26" s="57"/>
      <c r="H26" s="57"/>
      <c r="I26" s="57"/>
      <c r="J26" s="57"/>
      <c r="K26" s="57"/>
      <c r="L26" s="57"/>
    </row>
    <row r="27" spans="2:12" s="12" customFormat="1" ht="15" customHeight="1" x14ac:dyDescent="0.15">
      <c r="B27" s="15"/>
      <c r="C27" s="57" t="s">
        <v>34</v>
      </c>
      <c r="D27" s="57"/>
      <c r="E27" s="57"/>
      <c r="F27" s="57"/>
      <c r="G27" s="57"/>
      <c r="H27" s="57"/>
      <c r="I27" s="57"/>
      <c r="J27" s="57"/>
      <c r="K27" s="57"/>
      <c r="L27" s="57"/>
    </row>
    <row r="28" spans="2:12" s="12" customFormat="1" ht="20" customHeight="1" x14ac:dyDescent="0.15">
      <c r="B28" s="15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2:12" s="10" customFormat="1" ht="28" customHeight="1" x14ac:dyDescent="0.2">
      <c r="B29" s="9" t="s">
        <v>4</v>
      </c>
      <c r="D29" s="94"/>
      <c r="E29" s="94"/>
      <c r="F29" s="94"/>
      <c r="G29" s="94"/>
    </row>
    <row r="30" spans="2:12" s="10" customFormat="1" ht="28" customHeight="1" x14ac:dyDescent="0.2">
      <c r="B30" s="9" t="s">
        <v>6</v>
      </c>
      <c r="D30" s="93"/>
      <c r="E30" s="93"/>
      <c r="F30" s="93"/>
      <c r="G30" s="93"/>
    </row>
    <row r="31" spans="2:12" s="10" customFormat="1" ht="28" customHeight="1" x14ac:dyDescent="0.2">
      <c r="B31" s="9" t="s">
        <v>65</v>
      </c>
      <c r="D31" s="89"/>
      <c r="E31" s="64"/>
      <c r="F31" s="67" t="s">
        <v>74</v>
      </c>
      <c r="G31" s="90"/>
    </row>
    <row r="32" spans="2:12" s="10" customFormat="1" ht="28" customHeight="1" x14ac:dyDescent="0.2">
      <c r="B32" s="92" t="s">
        <v>75</v>
      </c>
      <c r="C32" s="92"/>
      <c r="D32" s="94"/>
      <c r="E32" s="94"/>
      <c r="F32" s="94"/>
      <c r="G32" s="94"/>
    </row>
    <row r="33" spans="2:7" s="10" customFormat="1" ht="28" customHeight="1" x14ac:dyDescent="0.2">
      <c r="B33" s="9"/>
      <c r="D33" s="93"/>
      <c r="E33" s="93"/>
      <c r="F33" s="93"/>
      <c r="G33" s="93"/>
    </row>
    <row r="34" spans="2:7" s="10" customFormat="1" ht="28" customHeight="1" x14ac:dyDescent="0.2">
      <c r="B34" s="9"/>
      <c r="D34" s="64"/>
      <c r="E34" s="64"/>
    </row>
    <row r="35" spans="2:7" s="10" customFormat="1" ht="28" customHeight="1" x14ac:dyDescent="0.2">
      <c r="B35" s="101" t="s">
        <v>66</v>
      </c>
      <c r="C35" s="101"/>
      <c r="D35" s="101"/>
      <c r="E35" s="101"/>
      <c r="F35" s="101"/>
      <c r="G35" s="14" t="s">
        <v>1</v>
      </c>
    </row>
    <row r="36" spans="2:7" s="10" customFormat="1" ht="28" customHeight="1" x14ac:dyDescent="0.2">
      <c r="B36" s="101" t="s">
        <v>86</v>
      </c>
      <c r="C36" s="101"/>
      <c r="D36" s="101"/>
      <c r="E36" s="101"/>
      <c r="F36" s="101"/>
      <c r="G36" s="11">
        <f>Competition!T31</f>
        <v>0</v>
      </c>
    </row>
    <row r="37" spans="2:7" s="10" customFormat="1" ht="28" customHeight="1" x14ac:dyDescent="0.2">
      <c r="B37" s="101" t="s">
        <v>87</v>
      </c>
      <c r="C37" s="101"/>
      <c r="D37" s="101"/>
      <c r="E37" s="101"/>
      <c r="F37" s="101"/>
      <c r="G37" s="11">
        <f>Workshop!M31</f>
        <v>0</v>
      </c>
    </row>
    <row r="38" spans="2:7" s="10" customFormat="1" ht="28" customHeight="1" x14ac:dyDescent="0.2">
      <c r="B38" s="100" t="s">
        <v>73</v>
      </c>
      <c r="C38" s="100"/>
      <c r="D38" s="100"/>
      <c r="E38" s="100"/>
      <c r="F38" s="100"/>
      <c r="G38" s="11">
        <f>SUM(G36:G37)</f>
        <v>0</v>
      </c>
    </row>
    <row r="39" spans="2:7" s="10" customFormat="1" ht="20" customHeight="1" x14ac:dyDescent="0.2">
      <c r="B39" s="68"/>
      <c r="C39" s="69"/>
      <c r="D39" s="70"/>
      <c r="E39" s="70"/>
      <c r="F39" s="71"/>
      <c r="G39" s="69"/>
    </row>
    <row r="40" spans="2:7" s="10" customFormat="1" ht="20" customHeight="1" x14ac:dyDescent="0.2">
      <c r="B40" s="9"/>
      <c r="D40" s="64"/>
      <c r="E40" s="64"/>
      <c r="F40" s="72"/>
    </row>
    <row r="41" spans="2:7" s="10" customFormat="1" ht="25" customHeight="1" x14ac:dyDescent="0.2">
      <c r="B41" s="98" t="s">
        <v>25</v>
      </c>
      <c r="C41" s="98"/>
      <c r="D41" s="98"/>
      <c r="E41" s="98"/>
      <c r="F41" s="98"/>
      <c r="G41" s="98"/>
    </row>
    <row r="42" spans="2:7" s="10" customFormat="1" ht="60" customHeight="1" x14ac:dyDescent="0.2">
      <c r="B42" s="97"/>
      <c r="C42" s="97"/>
      <c r="D42" s="97"/>
      <c r="E42" s="97"/>
      <c r="F42" s="97"/>
      <c r="G42" s="97"/>
    </row>
    <row r="43" spans="2:7" s="10" customFormat="1" ht="13" x14ac:dyDescent="0.2">
      <c r="B43" s="9"/>
      <c r="D43" s="64"/>
      <c r="E43" s="64"/>
    </row>
    <row r="44" spans="2:7" s="10" customFormat="1" ht="13" x14ac:dyDescent="0.2">
      <c r="B44" s="9"/>
      <c r="D44" s="64"/>
      <c r="E44" s="64"/>
    </row>
    <row r="45" spans="2:7" s="10" customFormat="1" ht="13" x14ac:dyDescent="0.2">
      <c r="B45" s="73" t="s">
        <v>27</v>
      </c>
      <c r="D45" s="64"/>
      <c r="E45" s="64"/>
    </row>
    <row r="46" spans="2:7" s="10" customFormat="1" ht="13" x14ac:dyDescent="0.2">
      <c r="B46" s="9"/>
      <c r="D46" s="64"/>
      <c r="E46" s="64"/>
    </row>
    <row r="47" spans="2:7" s="62" customFormat="1" ht="15" customHeight="1" x14ac:dyDescent="0.2">
      <c r="B47" s="75" t="s">
        <v>7</v>
      </c>
      <c r="C47" s="99" t="s">
        <v>46</v>
      </c>
      <c r="D47" s="99"/>
      <c r="E47" s="99"/>
      <c r="F47" s="99"/>
      <c r="G47" s="99"/>
    </row>
    <row r="48" spans="2:7" s="62" customFormat="1" ht="15" customHeight="1" x14ac:dyDescent="0.2">
      <c r="B48" s="75"/>
      <c r="C48" s="99"/>
      <c r="D48" s="99"/>
      <c r="E48" s="99"/>
      <c r="F48" s="99"/>
      <c r="G48" s="99"/>
    </row>
    <row r="49" spans="2:7" s="62" customFormat="1" ht="13" x14ac:dyDescent="0.2">
      <c r="B49" s="76"/>
      <c r="D49" s="77"/>
      <c r="E49" s="77"/>
    </row>
    <row r="50" spans="2:7" s="62" customFormat="1" ht="13" x14ac:dyDescent="0.2">
      <c r="B50" s="75" t="s">
        <v>8</v>
      </c>
      <c r="C50" s="62" t="s">
        <v>67</v>
      </c>
      <c r="D50" s="77"/>
      <c r="E50" s="77"/>
    </row>
    <row r="51" spans="2:7" s="62" customFormat="1" ht="13" x14ac:dyDescent="0.2">
      <c r="B51" s="76"/>
      <c r="D51" s="77"/>
      <c r="E51" s="77"/>
    </row>
    <row r="52" spans="2:7" s="62" customFormat="1" ht="13" x14ac:dyDescent="0.2">
      <c r="B52" s="75" t="s">
        <v>9</v>
      </c>
      <c r="C52" s="62" t="s">
        <v>68</v>
      </c>
      <c r="D52" s="77"/>
      <c r="E52" s="77"/>
    </row>
    <row r="53" spans="2:7" s="62" customFormat="1" ht="13" x14ac:dyDescent="0.2">
      <c r="B53" s="76"/>
      <c r="D53" s="77"/>
      <c r="E53" s="77"/>
    </row>
    <row r="54" spans="2:7" s="62" customFormat="1" ht="13" x14ac:dyDescent="0.2">
      <c r="B54" s="75" t="s">
        <v>10</v>
      </c>
      <c r="C54" s="91" t="s">
        <v>69</v>
      </c>
      <c r="D54" s="91"/>
      <c r="E54" s="91"/>
      <c r="F54" s="91"/>
      <c r="G54" s="91"/>
    </row>
    <row r="55" spans="2:7" s="62" customFormat="1" ht="13" x14ac:dyDescent="0.2">
      <c r="B55" s="75"/>
      <c r="C55" s="91"/>
      <c r="D55" s="91"/>
      <c r="E55" s="91"/>
      <c r="F55" s="91"/>
      <c r="G55" s="91"/>
    </row>
    <row r="56" spans="2:7" s="62" customFormat="1" ht="13" x14ac:dyDescent="0.2">
      <c r="B56" s="76"/>
      <c r="D56" s="77"/>
      <c r="E56" s="77"/>
    </row>
    <row r="57" spans="2:7" s="62" customFormat="1" ht="15" customHeight="1" x14ac:dyDescent="0.2">
      <c r="B57" s="75" t="s">
        <v>11</v>
      </c>
      <c r="C57" s="78" t="s">
        <v>70</v>
      </c>
      <c r="D57" s="78"/>
      <c r="E57" s="78"/>
      <c r="F57" s="78"/>
      <c r="G57" s="78"/>
    </row>
    <row r="58" spans="2:7" s="62" customFormat="1" ht="15" customHeight="1" x14ac:dyDescent="0.2">
      <c r="B58" s="76"/>
    </row>
    <row r="59" spans="2:7" s="62" customFormat="1" ht="15" customHeight="1" x14ac:dyDescent="0.2">
      <c r="B59" s="75" t="s">
        <v>20</v>
      </c>
      <c r="C59" s="91" t="s">
        <v>71</v>
      </c>
      <c r="D59" s="91"/>
      <c r="E59" s="91"/>
      <c r="F59" s="91"/>
      <c r="G59" s="91"/>
    </row>
    <row r="60" spans="2:7" s="62" customFormat="1" ht="15" customHeight="1" x14ac:dyDescent="0.2">
      <c r="B60" s="75"/>
      <c r="C60" s="91"/>
      <c r="D60" s="91"/>
      <c r="E60" s="91"/>
      <c r="F60" s="91"/>
      <c r="G60" s="91"/>
    </row>
    <row r="61" spans="2:7" s="62" customFormat="1" ht="13" x14ac:dyDescent="0.2">
      <c r="B61" s="76"/>
      <c r="D61" s="77"/>
      <c r="E61" s="77"/>
    </row>
    <row r="62" spans="2:7" s="62" customFormat="1" ht="13" x14ac:dyDescent="0.2">
      <c r="B62" s="75" t="s">
        <v>22</v>
      </c>
      <c r="C62" s="91" t="s">
        <v>72</v>
      </c>
      <c r="D62" s="91"/>
      <c r="E62" s="91"/>
      <c r="F62" s="91"/>
      <c r="G62" s="91"/>
    </row>
    <row r="63" spans="2:7" s="62" customFormat="1" ht="13" x14ac:dyDescent="0.2">
      <c r="B63" s="75"/>
      <c r="C63" s="91"/>
      <c r="D63" s="91"/>
      <c r="E63" s="91"/>
      <c r="F63" s="91"/>
      <c r="G63" s="91"/>
    </row>
    <row r="64" spans="2:7" s="62" customFormat="1" ht="13" x14ac:dyDescent="0.2">
      <c r="B64" s="76"/>
      <c r="D64" s="77"/>
      <c r="E64" s="77"/>
    </row>
    <row r="65" spans="2:7" s="62" customFormat="1" ht="15" customHeight="1" x14ac:dyDescent="0.2">
      <c r="B65" s="75" t="s">
        <v>23</v>
      </c>
      <c r="C65" s="62" t="s">
        <v>21</v>
      </c>
    </row>
    <row r="66" spans="2:7" s="62" customFormat="1" ht="15" customHeight="1" x14ac:dyDescent="0.2">
      <c r="B66" s="76"/>
    </row>
    <row r="67" spans="2:7" s="62" customFormat="1" ht="15" customHeight="1" x14ac:dyDescent="0.2">
      <c r="B67" s="75" t="s">
        <v>24</v>
      </c>
      <c r="C67" s="62" t="s">
        <v>35</v>
      </c>
    </row>
    <row r="68" spans="2:7" s="62" customFormat="1" ht="15" customHeight="1" x14ac:dyDescent="0.2">
      <c r="B68" s="76"/>
    </row>
    <row r="69" spans="2:7" s="62" customFormat="1" ht="15" customHeight="1" x14ac:dyDescent="0.2">
      <c r="B69" s="75" t="s">
        <v>26</v>
      </c>
      <c r="C69" s="62" t="s">
        <v>36</v>
      </c>
    </row>
    <row r="70" spans="2:7" s="62" customFormat="1" ht="13" x14ac:dyDescent="0.2">
      <c r="B70" s="76"/>
      <c r="D70" s="77"/>
      <c r="E70" s="77"/>
    </row>
    <row r="71" spans="2:7" s="62" customFormat="1" ht="13" x14ac:dyDescent="0.2">
      <c r="B71" s="76"/>
      <c r="D71" s="77"/>
      <c r="E71" s="77"/>
    </row>
    <row r="72" spans="2:7" s="10" customFormat="1" ht="13" x14ac:dyDescent="0.2">
      <c r="B72" s="9"/>
      <c r="E72" s="64"/>
      <c r="F72" s="64"/>
      <c r="G72" s="64"/>
    </row>
    <row r="73" spans="2:7" s="10" customFormat="1" ht="13" x14ac:dyDescent="0.2"/>
    <row r="74" spans="2:7" s="12" customFormat="1" ht="13" x14ac:dyDescent="0.15"/>
    <row r="75" spans="2:7" s="12" customFormat="1" ht="13" x14ac:dyDescent="0.15"/>
    <row r="76" spans="2:7" s="12" customFormat="1" ht="13" x14ac:dyDescent="0.15"/>
    <row r="77" spans="2:7" s="12" customFormat="1" ht="13" x14ac:dyDescent="0.15"/>
    <row r="78" spans="2:7" s="12" customFormat="1" ht="13" x14ac:dyDescent="0.15">
      <c r="F78" s="74"/>
      <c r="G78" s="74"/>
    </row>
    <row r="79" spans="2:7" s="12" customFormat="1" ht="13" x14ac:dyDescent="0.15">
      <c r="F79" s="74"/>
      <c r="G79" s="74"/>
    </row>
    <row r="80" spans="2:7" s="12" customFormat="1" ht="13" x14ac:dyDescent="0.15">
      <c r="F80" s="74"/>
      <c r="G80" s="74"/>
    </row>
    <row r="81" spans="6:7" s="12" customFormat="1" ht="13" x14ac:dyDescent="0.15">
      <c r="F81" s="74"/>
      <c r="G81" s="74"/>
    </row>
    <row r="82" spans="6:7" s="12" customFormat="1" ht="13" x14ac:dyDescent="0.15">
      <c r="F82" s="74"/>
      <c r="G82" s="74"/>
    </row>
    <row r="83" spans="6:7" s="12" customFormat="1" ht="13" x14ac:dyDescent="0.15">
      <c r="F83" s="74"/>
      <c r="G83" s="74"/>
    </row>
    <row r="84" spans="6:7" s="12" customFormat="1" ht="13" x14ac:dyDescent="0.15">
      <c r="F84" s="74"/>
      <c r="G84" s="74"/>
    </row>
    <row r="85" spans="6:7" s="12" customFormat="1" ht="13" x14ac:dyDescent="0.15"/>
    <row r="86" spans="6:7" s="12" customFormat="1" ht="13" x14ac:dyDescent="0.15"/>
    <row r="87" spans="6:7" s="12" customFormat="1" ht="13" x14ac:dyDescent="0.15"/>
    <row r="88" spans="6:7" s="2" customFormat="1" x14ac:dyDescent="0.15"/>
    <row r="89" spans="6:7" s="2" customFormat="1" x14ac:dyDescent="0.15"/>
    <row r="90" spans="6:7" s="2" customFormat="1" x14ac:dyDescent="0.15"/>
    <row r="91" spans="6:7" s="2" customFormat="1" x14ac:dyDescent="0.15"/>
    <row r="92" spans="6:7" s="2" customFormat="1" x14ac:dyDescent="0.15"/>
    <row r="93" spans="6:7" s="2" customFormat="1" x14ac:dyDescent="0.15"/>
    <row r="94" spans="6:7" s="2" customFormat="1" x14ac:dyDescent="0.15"/>
    <row r="95" spans="6:7" s="2" customFormat="1" x14ac:dyDescent="0.15"/>
    <row r="96" spans="6:7" s="2" customFormat="1" x14ac:dyDescent="0.15"/>
    <row r="97" s="2" customFormat="1" x14ac:dyDescent="0.15"/>
    <row r="98" s="2" customFormat="1" x14ac:dyDescent="0.15"/>
    <row r="99" s="2" customFormat="1" x14ac:dyDescent="0.15"/>
    <row r="100" s="2" customFormat="1" x14ac:dyDescent="0.15"/>
    <row r="101" s="2" customFormat="1" x14ac:dyDescent="0.15"/>
    <row r="102" s="2" customFormat="1" x14ac:dyDescent="0.15"/>
    <row r="103" s="2" customFormat="1" x14ac:dyDescent="0.15"/>
    <row r="104" s="2" customFormat="1" x14ac:dyDescent="0.15"/>
    <row r="105" s="2" customFormat="1" x14ac:dyDescent="0.15"/>
    <row r="106" s="2" customFormat="1" x14ac:dyDescent="0.15"/>
    <row r="107" s="2" customFormat="1" x14ac:dyDescent="0.15"/>
    <row r="108" s="2" customFormat="1" x14ac:dyDescent="0.15"/>
    <row r="109" s="2" customFormat="1" x14ac:dyDescent="0.15"/>
    <row r="110" s="2" customFormat="1" x14ac:dyDescent="0.15"/>
    <row r="111" s="2" customFormat="1" x14ac:dyDescent="0.15"/>
    <row r="112" s="2" customFormat="1" x14ac:dyDescent="0.15"/>
    <row r="113" s="2" customFormat="1" x14ac:dyDescent="0.15"/>
    <row r="114" s="2" customFormat="1" x14ac:dyDescent="0.15"/>
    <row r="115" s="2" customFormat="1" x14ac:dyDescent="0.15"/>
    <row r="116" s="2" customFormat="1" x14ac:dyDescent="0.15"/>
    <row r="117" s="2" customFormat="1" x14ac:dyDescent="0.15"/>
    <row r="118" s="2" customFormat="1" x14ac:dyDescent="0.15"/>
    <row r="119" s="2" customFormat="1" x14ac:dyDescent="0.15"/>
    <row r="120" s="2" customFormat="1" x14ac:dyDescent="0.15"/>
    <row r="121" s="2" customFormat="1" x14ac:dyDescent="0.15"/>
    <row r="122" s="2" customFormat="1" x14ac:dyDescent="0.15"/>
    <row r="123" s="2" customFormat="1" x14ac:dyDescent="0.15"/>
  </sheetData>
  <sheetProtection algorithmName="SHA-512" hashValue="JKgNizQQdc4NHgBYp49pDjj99+hTjFPpYMwg3D1Gp3d53DlRswtU3Yjhk8PQy34zuetwzNhayBs/Wg+EiP4BGA==" saltValue="NaHTSXYlRsYKXvhaTVv6WQ==" spinCount="100000" sheet="1" objects="1" scenarios="1" selectLockedCells="1"/>
  <sortState xmlns:xlrd2="http://schemas.microsoft.com/office/spreadsheetml/2017/richdata2" ref="C78:D82">
    <sortCondition ref="C78:C82"/>
  </sortState>
  <mergeCells count="17">
    <mergeCell ref="B2:D4"/>
    <mergeCell ref="B5:G5"/>
    <mergeCell ref="B42:G42"/>
    <mergeCell ref="B41:G41"/>
    <mergeCell ref="C47:G48"/>
    <mergeCell ref="D29:G29"/>
    <mergeCell ref="D30:G30"/>
    <mergeCell ref="B38:F38"/>
    <mergeCell ref="B35:F35"/>
    <mergeCell ref="B36:F36"/>
    <mergeCell ref="B37:F37"/>
    <mergeCell ref="C59:G60"/>
    <mergeCell ref="C62:G63"/>
    <mergeCell ref="B32:C32"/>
    <mergeCell ref="D33:G33"/>
    <mergeCell ref="D32:G32"/>
    <mergeCell ref="C54:G55"/>
  </mergeCells>
  <phoneticPr fontId="5" type="noConversion"/>
  <pageMargins left="0.59055118110236227" right="0.59055118110236227" top="0.59055118110236227" bottom="0.59055118110236227" header="0.51181102362204722" footer="0.51181102362204722"/>
  <pageSetup paperSize="9" scale="87" fitToHeight="2" orientation="portrait" horizontalDpi="4294967292" verticalDpi="4294967292"/>
  <rowBreaks count="1" manualBreakCount="1">
    <brk id="44" max="7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05985-C406-1449-885B-88B7F51DDE54}">
  <dimension ref="A1:V125"/>
  <sheetViews>
    <sheetView showGridLines="0" showRowColHeaders="0" workbookViewId="0">
      <selection activeCell="C11" sqref="C11"/>
    </sheetView>
  </sheetViews>
  <sheetFormatPr baseColWidth="10" defaultRowHeight="14" x14ac:dyDescent="0.15"/>
  <cols>
    <col min="1" max="1" width="2.83203125" style="2" customWidth="1"/>
    <col min="2" max="2" width="3.83203125" style="1" customWidth="1"/>
    <col min="3" max="3" width="29.83203125" style="1" customWidth="1"/>
    <col min="4" max="4" width="9.83203125" style="1" customWidth="1"/>
    <col min="5" max="5" width="7.83203125" style="1" customWidth="1"/>
    <col min="6" max="6" width="11.83203125" style="1" customWidth="1"/>
    <col min="7" max="7" width="7.83203125" style="1" hidden="1" customWidth="1"/>
    <col min="8" max="12" width="7.83203125" style="1" customWidth="1"/>
    <col min="13" max="14" width="11.83203125" style="1" customWidth="1"/>
    <col min="15" max="15" width="27" style="25" customWidth="1"/>
    <col min="16" max="16" width="9.83203125" style="1" hidden="1" customWidth="1"/>
    <col min="17" max="17" width="9.83203125" style="1" customWidth="1"/>
    <col min="18" max="18" width="16.83203125" style="22" customWidth="1"/>
    <col min="19" max="19" width="11.83203125" style="1" hidden="1" customWidth="1"/>
    <col min="20" max="20" width="11.83203125" style="1" customWidth="1"/>
    <col min="21" max="21" width="2.83203125" style="2" customWidth="1"/>
    <col min="22" max="22" width="10.83203125" style="1" customWidth="1"/>
    <col min="23" max="16384" width="10.83203125" style="1"/>
  </cols>
  <sheetData>
    <row r="1" spans="1:22" s="2" customFormat="1" ht="15" customHeight="1" x14ac:dyDescent="0.15"/>
    <row r="2" spans="1:22" s="2" customFormat="1" ht="14" customHeight="1" x14ac:dyDescent="0.15">
      <c r="B2" s="95"/>
      <c r="C2" s="9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8" t="s">
        <v>79</v>
      </c>
      <c r="U2" s="3"/>
      <c r="V2" s="3"/>
    </row>
    <row r="3" spans="1:22" s="2" customFormat="1" ht="23" customHeight="1" x14ac:dyDescent="0.15">
      <c r="B3" s="95"/>
      <c r="C3" s="9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/>
      <c r="T3" s="8"/>
      <c r="U3" s="8"/>
      <c r="V3" s="8"/>
    </row>
    <row r="4" spans="1:22" s="2" customFormat="1" ht="30" customHeight="1" x14ac:dyDescent="0.2">
      <c r="B4" s="95"/>
      <c r="C4" s="9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63" customFormat="1" ht="40" customHeight="1" x14ac:dyDescent="0.2">
      <c r="B5" s="104" t="s">
        <v>78</v>
      </c>
      <c r="C5" s="104"/>
      <c r="D5" s="104"/>
      <c r="E5" s="104"/>
      <c r="F5" s="104"/>
      <c r="G5" s="104"/>
    </row>
    <row r="6" spans="1:22" s="2" customFormat="1" ht="15" customHeight="1" x14ac:dyDescent="0.15">
      <c r="B6" s="20"/>
      <c r="C6" s="20"/>
      <c r="D6" s="20"/>
      <c r="E6" s="20"/>
      <c r="F6" s="20"/>
      <c r="G6" s="20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2" s="12" customFormat="1" ht="15" customHeight="1" x14ac:dyDescent="0.15">
      <c r="B7" s="65"/>
      <c r="C7" s="58"/>
      <c r="D7" s="58"/>
      <c r="E7" s="58"/>
      <c r="F7" s="58"/>
      <c r="G7" s="58"/>
    </row>
    <row r="8" spans="1:22" s="5" customFormat="1" ht="20" customHeight="1" x14ac:dyDescent="0.15">
      <c r="B8" s="19" t="s">
        <v>37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1"/>
      <c r="P8" s="19"/>
      <c r="Q8" s="19"/>
      <c r="R8" s="21"/>
      <c r="S8" s="19"/>
      <c r="T8" s="19"/>
    </row>
    <row r="9" spans="1:22" s="30" customFormat="1" ht="30" customHeight="1" x14ac:dyDescent="0.15">
      <c r="B9" s="109" t="s">
        <v>0</v>
      </c>
      <c r="C9" s="50" t="s">
        <v>77</v>
      </c>
      <c r="D9" s="102" t="s">
        <v>93</v>
      </c>
      <c r="E9" s="105" t="s">
        <v>96</v>
      </c>
      <c r="F9" s="102" t="s">
        <v>5</v>
      </c>
      <c r="G9" s="113" t="s">
        <v>60</v>
      </c>
      <c r="H9" s="102" t="s">
        <v>62</v>
      </c>
      <c r="I9" s="102" t="s">
        <v>48</v>
      </c>
      <c r="J9" s="102" t="s">
        <v>49</v>
      </c>
      <c r="K9" s="111" t="s">
        <v>52</v>
      </c>
      <c r="L9" s="112"/>
      <c r="M9" s="102" t="s">
        <v>47</v>
      </c>
      <c r="N9" s="102" t="s">
        <v>57</v>
      </c>
      <c r="O9" s="107" t="s">
        <v>45</v>
      </c>
      <c r="P9" s="113" t="s">
        <v>58</v>
      </c>
      <c r="Q9" s="102" t="s">
        <v>44</v>
      </c>
      <c r="R9" s="115" t="s">
        <v>56</v>
      </c>
      <c r="S9" s="117" t="s">
        <v>59</v>
      </c>
      <c r="T9" s="105" t="s">
        <v>1</v>
      </c>
      <c r="V9" s="31"/>
    </row>
    <row r="10" spans="1:22" s="30" customFormat="1" ht="30" customHeight="1" x14ac:dyDescent="0.15">
      <c r="B10" s="110"/>
      <c r="C10" s="52" t="s">
        <v>88</v>
      </c>
      <c r="D10" s="103"/>
      <c r="E10" s="106"/>
      <c r="F10" s="103"/>
      <c r="G10" s="114"/>
      <c r="H10" s="103"/>
      <c r="I10" s="103"/>
      <c r="J10" s="103"/>
      <c r="K10" s="51" t="s">
        <v>50</v>
      </c>
      <c r="L10" s="51" t="s">
        <v>61</v>
      </c>
      <c r="M10" s="103"/>
      <c r="N10" s="103"/>
      <c r="O10" s="108"/>
      <c r="P10" s="114"/>
      <c r="Q10" s="103"/>
      <c r="R10" s="116"/>
      <c r="S10" s="118"/>
      <c r="T10" s="106"/>
      <c r="V10" s="31"/>
    </row>
    <row r="11" spans="1:22" s="42" customFormat="1" ht="25" customHeight="1" x14ac:dyDescent="0.15">
      <c r="A11" s="32"/>
      <c r="B11" s="33">
        <v>1</v>
      </c>
      <c r="C11" s="34"/>
      <c r="D11" s="35"/>
      <c r="E11" s="35"/>
      <c r="F11" s="36"/>
      <c r="G11" s="37">
        <f>DATEDIF(F11,$Q$34,"y")</f>
        <v>121</v>
      </c>
      <c r="H11" s="37" t="str">
        <f t="shared" ref="H11:H26" si="0">IF(F11&gt;0,G11," ")</f>
        <v xml:space="preserve"> </v>
      </c>
      <c r="I11" s="49"/>
      <c r="J11" s="49"/>
      <c r="K11" s="49"/>
      <c r="L11" s="49"/>
      <c r="M11" s="39"/>
      <c r="N11" s="39"/>
      <c r="O11" s="38"/>
      <c r="P11" s="40">
        <f>VLOOKUP(G11,$Q$45:$R$64,2)</f>
        <v>0</v>
      </c>
      <c r="Q11" s="40" t="str">
        <f t="shared" ref="Q11:Q30" si="1">IF(P11=0," ",P11)</f>
        <v xml:space="preserve"> </v>
      </c>
      <c r="R11" s="41"/>
      <c r="S11" s="29" t="e">
        <f>VLOOKUP(R11,$Q$41:$R$43,2)</f>
        <v>#N/A</v>
      </c>
      <c r="T11" s="29">
        <f>IFERROR(S11,0)</f>
        <v>0</v>
      </c>
      <c r="U11" s="32"/>
      <c r="V11" s="31"/>
    </row>
    <row r="12" spans="1:22" s="42" customFormat="1" ht="25" customHeight="1" x14ac:dyDescent="0.15">
      <c r="A12" s="32"/>
      <c r="B12" s="33">
        <v>2</v>
      </c>
      <c r="C12" s="34"/>
      <c r="D12" s="35"/>
      <c r="E12" s="35"/>
      <c r="F12" s="36"/>
      <c r="G12" s="37">
        <f t="shared" ref="G12:G30" si="2">DATEDIF(F12,$Q$34,"y")</f>
        <v>121</v>
      </c>
      <c r="H12" s="37" t="str">
        <f t="shared" si="0"/>
        <v xml:space="preserve"> </v>
      </c>
      <c r="I12" s="49"/>
      <c r="J12" s="49"/>
      <c r="K12" s="49"/>
      <c r="L12" s="49"/>
      <c r="M12" s="39"/>
      <c r="N12" s="39"/>
      <c r="O12" s="43"/>
      <c r="P12" s="40">
        <f t="shared" ref="P12:P30" si="3">VLOOKUP(G12,$Q$45:$R$64,2)</f>
        <v>0</v>
      </c>
      <c r="Q12" s="40" t="str">
        <f t="shared" si="1"/>
        <v xml:space="preserve"> </v>
      </c>
      <c r="R12" s="41"/>
      <c r="S12" s="29" t="e">
        <f t="shared" ref="S12:S30" si="4">VLOOKUP(R12,$Q$41:$R$43,2)</f>
        <v>#N/A</v>
      </c>
      <c r="T12" s="29">
        <f t="shared" ref="T12:T30" si="5">IFERROR(S12,0)</f>
        <v>0</v>
      </c>
      <c r="U12" s="32"/>
      <c r="V12" s="31"/>
    </row>
    <row r="13" spans="1:22" s="42" customFormat="1" ht="25" customHeight="1" x14ac:dyDescent="0.15">
      <c r="A13" s="32"/>
      <c r="B13" s="33">
        <v>3</v>
      </c>
      <c r="C13" s="34"/>
      <c r="D13" s="35"/>
      <c r="E13" s="35"/>
      <c r="F13" s="36"/>
      <c r="G13" s="37">
        <f t="shared" si="2"/>
        <v>121</v>
      </c>
      <c r="H13" s="37" t="str">
        <f t="shared" si="0"/>
        <v xml:space="preserve"> </v>
      </c>
      <c r="I13" s="49"/>
      <c r="J13" s="49"/>
      <c r="K13" s="49"/>
      <c r="L13" s="49"/>
      <c r="M13" s="39"/>
      <c r="N13" s="39"/>
      <c r="O13" s="43"/>
      <c r="P13" s="40">
        <f t="shared" si="3"/>
        <v>0</v>
      </c>
      <c r="Q13" s="40" t="str">
        <f t="shared" si="1"/>
        <v xml:space="preserve"> </v>
      </c>
      <c r="R13" s="41"/>
      <c r="S13" s="29" t="e">
        <f t="shared" si="4"/>
        <v>#N/A</v>
      </c>
      <c r="T13" s="29">
        <f t="shared" si="5"/>
        <v>0</v>
      </c>
      <c r="U13" s="32"/>
      <c r="V13" s="31"/>
    </row>
    <row r="14" spans="1:22" s="42" customFormat="1" ht="25" customHeight="1" x14ac:dyDescent="0.15">
      <c r="A14" s="32"/>
      <c r="B14" s="33">
        <v>4</v>
      </c>
      <c r="C14" s="34"/>
      <c r="D14" s="35"/>
      <c r="E14" s="35"/>
      <c r="F14" s="36"/>
      <c r="G14" s="37">
        <f t="shared" si="2"/>
        <v>121</v>
      </c>
      <c r="H14" s="37" t="str">
        <f t="shared" si="0"/>
        <v xml:space="preserve"> </v>
      </c>
      <c r="I14" s="49"/>
      <c r="J14" s="49"/>
      <c r="K14" s="49"/>
      <c r="L14" s="49"/>
      <c r="M14" s="39"/>
      <c r="N14" s="39"/>
      <c r="O14" s="43"/>
      <c r="P14" s="40">
        <f t="shared" si="3"/>
        <v>0</v>
      </c>
      <c r="Q14" s="40" t="str">
        <f t="shared" si="1"/>
        <v xml:space="preserve"> </v>
      </c>
      <c r="R14" s="41"/>
      <c r="S14" s="29" t="e">
        <f t="shared" si="4"/>
        <v>#N/A</v>
      </c>
      <c r="T14" s="29">
        <f t="shared" si="5"/>
        <v>0</v>
      </c>
      <c r="U14" s="32"/>
      <c r="V14" s="31"/>
    </row>
    <row r="15" spans="1:22" s="42" customFormat="1" ht="25" customHeight="1" x14ac:dyDescent="0.15">
      <c r="A15" s="32"/>
      <c r="B15" s="33">
        <v>5</v>
      </c>
      <c r="C15" s="34"/>
      <c r="D15" s="35"/>
      <c r="E15" s="35"/>
      <c r="F15" s="36"/>
      <c r="G15" s="37">
        <f t="shared" si="2"/>
        <v>121</v>
      </c>
      <c r="H15" s="37" t="str">
        <f t="shared" si="0"/>
        <v xml:space="preserve"> </v>
      </c>
      <c r="I15" s="49"/>
      <c r="J15" s="49"/>
      <c r="K15" s="49"/>
      <c r="L15" s="49"/>
      <c r="M15" s="39"/>
      <c r="N15" s="39"/>
      <c r="O15" s="43"/>
      <c r="P15" s="40">
        <f t="shared" si="3"/>
        <v>0</v>
      </c>
      <c r="Q15" s="40" t="str">
        <f t="shared" si="1"/>
        <v xml:space="preserve"> </v>
      </c>
      <c r="R15" s="41"/>
      <c r="S15" s="29" t="e">
        <f t="shared" si="4"/>
        <v>#N/A</v>
      </c>
      <c r="T15" s="29">
        <f t="shared" si="5"/>
        <v>0</v>
      </c>
      <c r="U15" s="32"/>
      <c r="V15" s="31"/>
    </row>
    <row r="16" spans="1:22" s="42" customFormat="1" ht="25" customHeight="1" x14ac:dyDescent="0.15">
      <c r="A16" s="32"/>
      <c r="B16" s="33">
        <v>6</v>
      </c>
      <c r="C16" s="34"/>
      <c r="D16" s="35"/>
      <c r="E16" s="35"/>
      <c r="F16" s="36"/>
      <c r="G16" s="37">
        <f t="shared" si="2"/>
        <v>121</v>
      </c>
      <c r="H16" s="37" t="str">
        <f t="shared" si="0"/>
        <v xml:space="preserve"> </v>
      </c>
      <c r="I16" s="49"/>
      <c r="J16" s="49"/>
      <c r="K16" s="49"/>
      <c r="L16" s="49"/>
      <c r="M16" s="39"/>
      <c r="N16" s="39"/>
      <c r="O16" s="43"/>
      <c r="P16" s="40">
        <f t="shared" si="3"/>
        <v>0</v>
      </c>
      <c r="Q16" s="40" t="str">
        <f t="shared" si="1"/>
        <v xml:space="preserve"> </v>
      </c>
      <c r="R16" s="41"/>
      <c r="S16" s="29" t="e">
        <f t="shared" si="4"/>
        <v>#N/A</v>
      </c>
      <c r="T16" s="29">
        <f t="shared" si="5"/>
        <v>0</v>
      </c>
      <c r="U16" s="32"/>
      <c r="V16" s="31"/>
    </row>
    <row r="17" spans="1:22" s="42" customFormat="1" ht="25" customHeight="1" x14ac:dyDescent="0.15">
      <c r="A17" s="32"/>
      <c r="B17" s="33">
        <v>7</v>
      </c>
      <c r="C17" s="34"/>
      <c r="D17" s="35"/>
      <c r="E17" s="35"/>
      <c r="F17" s="36"/>
      <c r="G17" s="37">
        <f t="shared" si="2"/>
        <v>121</v>
      </c>
      <c r="H17" s="37" t="str">
        <f t="shared" si="0"/>
        <v xml:space="preserve"> </v>
      </c>
      <c r="I17" s="49"/>
      <c r="J17" s="49"/>
      <c r="K17" s="49"/>
      <c r="L17" s="49"/>
      <c r="M17" s="39"/>
      <c r="N17" s="39"/>
      <c r="O17" s="43"/>
      <c r="P17" s="40">
        <f t="shared" si="3"/>
        <v>0</v>
      </c>
      <c r="Q17" s="40" t="str">
        <f t="shared" si="1"/>
        <v xml:space="preserve"> </v>
      </c>
      <c r="R17" s="41"/>
      <c r="S17" s="29" t="e">
        <f t="shared" si="4"/>
        <v>#N/A</v>
      </c>
      <c r="T17" s="29">
        <f t="shared" si="5"/>
        <v>0</v>
      </c>
      <c r="U17" s="32"/>
      <c r="V17" s="31"/>
    </row>
    <row r="18" spans="1:22" s="42" customFormat="1" ht="25" customHeight="1" x14ac:dyDescent="0.15">
      <c r="A18" s="32"/>
      <c r="B18" s="33">
        <v>8</v>
      </c>
      <c r="C18" s="34"/>
      <c r="D18" s="35"/>
      <c r="E18" s="35"/>
      <c r="F18" s="36"/>
      <c r="G18" s="37">
        <f t="shared" si="2"/>
        <v>121</v>
      </c>
      <c r="H18" s="37" t="str">
        <f t="shared" si="0"/>
        <v xml:space="preserve"> </v>
      </c>
      <c r="I18" s="49"/>
      <c r="J18" s="49"/>
      <c r="K18" s="49"/>
      <c r="L18" s="49"/>
      <c r="M18" s="39"/>
      <c r="N18" s="39"/>
      <c r="O18" s="43"/>
      <c r="P18" s="40">
        <f t="shared" si="3"/>
        <v>0</v>
      </c>
      <c r="Q18" s="40" t="str">
        <f t="shared" si="1"/>
        <v xml:space="preserve"> </v>
      </c>
      <c r="R18" s="41"/>
      <c r="S18" s="29" t="e">
        <f t="shared" si="4"/>
        <v>#N/A</v>
      </c>
      <c r="T18" s="29">
        <f t="shared" si="5"/>
        <v>0</v>
      </c>
      <c r="U18" s="32"/>
      <c r="V18" s="31"/>
    </row>
    <row r="19" spans="1:22" s="42" customFormat="1" ht="25" customHeight="1" x14ac:dyDescent="0.15">
      <c r="A19" s="32"/>
      <c r="B19" s="33">
        <v>9</v>
      </c>
      <c r="C19" s="34"/>
      <c r="D19" s="35"/>
      <c r="E19" s="35"/>
      <c r="F19" s="36"/>
      <c r="G19" s="37">
        <f t="shared" si="2"/>
        <v>121</v>
      </c>
      <c r="H19" s="37" t="str">
        <f t="shared" si="0"/>
        <v xml:space="preserve"> </v>
      </c>
      <c r="I19" s="49"/>
      <c r="J19" s="49"/>
      <c r="K19" s="49"/>
      <c r="L19" s="49"/>
      <c r="M19" s="39"/>
      <c r="N19" s="39"/>
      <c r="O19" s="43"/>
      <c r="P19" s="40">
        <f t="shared" si="3"/>
        <v>0</v>
      </c>
      <c r="Q19" s="40" t="str">
        <f t="shared" si="1"/>
        <v xml:space="preserve"> </v>
      </c>
      <c r="R19" s="41"/>
      <c r="S19" s="29" t="e">
        <f t="shared" si="4"/>
        <v>#N/A</v>
      </c>
      <c r="T19" s="29">
        <f t="shared" si="5"/>
        <v>0</v>
      </c>
      <c r="U19" s="32"/>
      <c r="V19" s="31"/>
    </row>
    <row r="20" spans="1:22" s="42" customFormat="1" ht="25" customHeight="1" x14ac:dyDescent="0.15">
      <c r="A20" s="32"/>
      <c r="B20" s="33">
        <v>10</v>
      </c>
      <c r="C20" s="34"/>
      <c r="D20" s="35"/>
      <c r="E20" s="35"/>
      <c r="F20" s="36"/>
      <c r="G20" s="37">
        <f t="shared" si="2"/>
        <v>121</v>
      </c>
      <c r="H20" s="37" t="str">
        <f t="shared" si="0"/>
        <v xml:space="preserve"> </v>
      </c>
      <c r="I20" s="49"/>
      <c r="J20" s="49"/>
      <c r="K20" s="49"/>
      <c r="L20" s="49"/>
      <c r="M20" s="39"/>
      <c r="N20" s="39"/>
      <c r="O20" s="43"/>
      <c r="P20" s="40">
        <f t="shared" si="3"/>
        <v>0</v>
      </c>
      <c r="Q20" s="40" t="str">
        <f t="shared" si="1"/>
        <v xml:space="preserve"> </v>
      </c>
      <c r="R20" s="41"/>
      <c r="S20" s="29" t="e">
        <f t="shared" si="4"/>
        <v>#N/A</v>
      </c>
      <c r="T20" s="29">
        <f t="shared" si="5"/>
        <v>0</v>
      </c>
      <c r="U20" s="32"/>
      <c r="V20" s="31"/>
    </row>
    <row r="21" spans="1:22" s="42" customFormat="1" ht="25" customHeight="1" x14ac:dyDescent="0.15">
      <c r="A21" s="32"/>
      <c r="B21" s="33">
        <v>11</v>
      </c>
      <c r="C21" s="34"/>
      <c r="D21" s="35"/>
      <c r="E21" s="35"/>
      <c r="F21" s="36"/>
      <c r="G21" s="37">
        <f t="shared" si="2"/>
        <v>121</v>
      </c>
      <c r="H21" s="37" t="str">
        <f t="shared" si="0"/>
        <v xml:space="preserve"> </v>
      </c>
      <c r="I21" s="49"/>
      <c r="J21" s="49"/>
      <c r="K21" s="49"/>
      <c r="L21" s="49"/>
      <c r="M21" s="39"/>
      <c r="N21" s="39"/>
      <c r="O21" s="43"/>
      <c r="P21" s="40">
        <f t="shared" si="3"/>
        <v>0</v>
      </c>
      <c r="Q21" s="40" t="str">
        <f t="shared" si="1"/>
        <v xml:space="preserve"> </v>
      </c>
      <c r="R21" s="41"/>
      <c r="S21" s="29" t="e">
        <f t="shared" si="4"/>
        <v>#N/A</v>
      </c>
      <c r="T21" s="29">
        <f t="shared" si="5"/>
        <v>0</v>
      </c>
      <c r="U21" s="32"/>
      <c r="V21" s="31"/>
    </row>
    <row r="22" spans="1:22" s="42" customFormat="1" ht="25" customHeight="1" x14ac:dyDescent="0.15">
      <c r="A22" s="32"/>
      <c r="B22" s="33">
        <v>12</v>
      </c>
      <c r="C22" s="34"/>
      <c r="D22" s="35"/>
      <c r="E22" s="35"/>
      <c r="F22" s="36"/>
      <c r="G22" s="37">
        <f t="shared" si="2"/>
        <v>121</v>
      </c>
      <c r="H22" s="37" t="str">
        <f t="shared" si="0"/>
        <v xml:space="preserve"> </v>
      </c>
      <c r="I22" s="49"/>
      <c r="J22" s="49"/>
      <c r="K22" s="49"/>
      <c r="L22" s="49"/>
      <c r="M22" s="39"/>
      <c r="N22" s="39"/>
      <c r="O22" s="43"/>
      <c r="P22" s="40">
        <f t="shared" si="3"/>
        <v>0</v>
      </c>
      <c r="Q22" s="40" t="str">
        <f t="shared" si="1"/>
        <v xml:space="preserve"> </v>
      </c>
      <c r="R22" s="41"/>
      <c r="S22" s="29" t="e">
        <f t="shared" si="4"/>
        <v>#N/A</v>
      </c>
      <c r="T22" s="29">
        <f t="shared" si="5"/>
        <v>0</v>
      </c>
      <c r="U22" s="32"/>
      <c r="V22" s="31"/>
    </row>
    <row r="23" spans="1:22" s="42" customFormat="1" ht="25" customHeight="1" x14ac:dyDescent="0.15">
      <c r="A23" s="32"/>
      <c r="B23" s="33">
        <v>13</v>
      </c>
      <c r="C23" s="34"/>
      <c r="D23" s="35"/>
      <c r="E23" s="35"/>
      <c r="F23" s="36"/>
      <c r="G23" s="37">
        <f t="shared" si="2"/>
        <v>121</v>
      </c>
      <c r="H23" s="37" t="str">
        <f t="shared" si="0"/>
        <v xml:space="preserve"> </v>
      </c>
      <c r="I23" s="49"/>
      <c r="J23" s="49"/>
      <c r="K23" s="49"/>
      <c r="L23" s="49"/>
      <c r="M23" s="39"/>
      <c r="N23" s="39"/>
      <c r="O23" s="43"/>
      <c r="P23" s="40">
        <f t="shared" si="3"/>
        <v>0</v>
      </c>
      <c r="Q23" s="40" t="str">
        <f t="shared" si="1"/>
        <v xml:space="preserve"> </v>
      </c>
      <c r="R23" s="41"/>
      <c r="S23" s="29" t="e">
        <f t="shared" si="4"/>
        <v>#N/A</v>
      </c>
      <c r="T23" s="29">
        <f t="shared" si="5"/>
        <v>0</v>
      </c>
      <c r="U23" s="32"/>
      <c r="V23" s="31"/>
    </row>
    <row r="24" spans="1:22" s="42" customFormat="1" ht="25" customHeight="1" x14ac:dyDescent="0.15">
      <c r="A24" s="32"/>
      <c r="B24" s="33">
        <v>14</v>
      </c>
      <c r="C24" s="34"/>
      <c r="D24" s="35"/>
      <c r="E24" s="35"/>
      <c r="F24" s="36"/>
      <c r="G24" s="37">
        <f t="shared" si="2"/>
        <v>121</v>
      </c>
      <c r="H24" s="37" t="str">
        <f t="shared" si="0"/>
        <v xml:space="preserve"> </v>
      </c>
      <c r="I24" s="49"/>
      <c r="J24" s="49"/>
      <c r="K24" s="49"/>
      <c r="L24" s="49"/>
      <c r="M24" s="39"/>
      <c r="N24" s="39"/>
      <c r="O24" s="43"/>
      <c r="P24" s="40">
        <f t="shared" si="3"/>
        <v>0</v>
      </c>
      <c r="Q24" s="40" t="str">
        <f t="shared" si="1"/>
        <v xml:space="preserve"> </v>
      </c>
      <c r="R24" s="41"/>
      <c r="S24" s="29" t="e">
        <f t="shared" si="4"/>
        <v>#N/A</v>
      </c>
      <c r="T24" s="29">
        <f t="shared" si="5"/>
        <v>0</v>
      </c>
      <c r="U24" s="32"/>
      <c r="V24" s="31"/>
    </row>
    <row r="25" spans="1:22" s="42" customFormat="1" ht="25" customHeight="1" x14ac:dyDescent="0.15">
      <c r="A25" s="32"/>
      <c r="B25" s="33">
        <v>15</v>
      </c>
      <c r="C25" s="34"/>
      <c r="D25" s="35"/>
      <c r="E25" s="35"/>
      <c r="F25" s="36"/>
      <c r="G25" s="37">
        <f t="shared" si="2"/>
        <v>121</v>
      </c>
      <c r="H25" s="37" t="str">
        <f t="shared" si="0"/>
        <v xml:space="preserve"> </v>
      </c>
      <c r="I25" s="49"/>
      <c r="J25" s="49"/>
      <c r="K25" s="49"/>
      <c r="L25" s="49"/>
      <c r="M25" s="39"/>
      <c r="N25" s="39"/>
      <c r="O25" s="43"/>
      <c r="P25" s="40">
        <f t="shared" si="3"/>
        <v>0</v>
      </c>
      <c r="Q25" s="40" t="str">
        <f t="shared" si="1"/>
        <v xml:space="preserve"> </v>
      </c>
      <c r="R25" s="41"/>
      <c r="S25" s="29" t="e">
        <f t="shared" si="4"/>
        <v>#N/A</v>
      </c>
      <c r="T25" s="29">
        <f t="shared" si="5"/>
        <v>0</v>
      </c>
      <c r="U25" s="32"/>
      <c r="V25" s="31"/>
    </row>
    <row r="26" spans="1:22" s="42" customFormat="1" ht="25" customHeight="1" x14ac:dyDescent="0.15">
      <c r="A26" s="32"/>
      <c r="B26" s="33">
        <v>16</v>
      </c>
      <c r="C26" s="34"/>
      <c r="D26" s="35"/>
      <c r="E26" s="35"/>
      <c r="F26" s="36"/>
      <c r="G26" s="37">
        <f t="shared" si="2"/>
        <v>121</v>
      </c>
      <c r="H26" s="37" t="str">
        <f t="shared" si="0"/>
        <v xml:space="preserve"> </v>
      </c>
      <c r="I26" s="49"/>
      <c r="J26" s="49"/>
      <c r="K26" s="49"/>
      <c r="L26" s="49"/>
      <c r="M26" s="39"/>
      <c r="N26" s="39"/>
      <c r="O26" s="43"/>
      <c r="P26" s="40">
        <f t="shared" si="3"/>
        <v>0</v>
      </c>
      <c r="Q26" s="40" t="str">
        <f t="shared" si="1"/>
        <v xml:space="preserve"> </v>
      </c>
      <c r="R26" s="41"/>
      <c r="S26" s="29" t="e">
        <f t="shared" si="4"/>
        <v>#N/A</v>
      </c>
      <c r="T26" s="29">
        <f t="shared" si="5"/>
        <v>0</v>
      </c>
      <c r="U26" s="32"/>
      <c r="V26" s="31"/>
    </row>
    <row r="27" spans="1:22" s="42" customFormat="1" ht="25" customHeight="1" x14ac:dyDescent="0.15">
      <c r="A27" s="32"/>
      <c r="B27" s="33">
        <v>17</v>
      </c>
      <c r="C27" s="34"/>
      <c r="D27" s="35"/>
      <c r="E27" s="35"/>
      <c r="F27" s="36"/>
      <c r="G27" s="37">
        <f t="shared" si="2"/>
        <v>121</v>
      </c>
      <c r="H27" s="37" t="str">
        <f>IF(F27&gt;0,G27," ")</f>
        <v xml:space="preserve"> </v>
      </c>
      <c r="I27" s="49"/>
      <c r="J27" s="49"/>
      <c r="K27" s="49"/>
      <c r="L27" s="49"/>
      <c r="M27" s="39"/>
      <c r="N27" s="39"/>
      <c r="O27" s="43"/>
      <c r="P27" s="40">
        <f t="shared" si="3"/>
        <v>0</v>
      </c>
      <c r="Q27" s="40" t="str">
        <f t="shared" si="1"/>
        <v xml:space="preserve"> </v>
      </c>
      <c r="R27" s="41"/>
      <c r="S27" s="29" t="e">
        <f t="shared" si="4"/>
        <v>#N/A</v>
      </c>
      <c r="T27" s="29">
        <f t="shared" si="5"/>
        <v>0</v>
      </c>
      <c r="U27" s="32"/>
      <c r="V27" s="31"/>
    </row>
    <row r="28" spans="1:22" s="42" customFormat="1" ht="25" customHeight="1" x14ac:dyDescent="0.15">
      <c r="A28" s="32"/>
      <c r="B28" s="33">
        <v>18</v>
      </c>
      <c r="C28" s="34"/>
      <c r="D28" s="35"/>
      <c r="E28" s="35"/>
      <c r="F28" s="36"/>
      <c r="G28" s="37">
        <f t="shared" si="2"/>
        <v>121</v>
      </c>
      <c r="H28" s="37" t="str">
        <f t="shared" ref="H28:H30" si="6">IF(F28&gt;0,G28," ")</f>
        <v xml:space="preserve"> </v>
      </c>
      <c r="I28" s="49"/>
      <c r="J28" s="49"/>
      <c r="K28" s="49"/>
      <c r="L28" s="49"/>
      <c r="M28" s="39"/>
      <c r="N28" s="39"/>
      <c r="O28" s="43"/>
      <c r="P28" s="40">
        <f t="shared" si="3"/>
        <v>0</v>
      </c>
      <c r="Q28" s="40" t="str">
        <f t="shared" si="1"/>
        <v xml:space="preserve"> </v>
      </c>
      <c r="R28" s="41"/>
      <c r="S28" s="29" t="e">
        <f t="shared" si="4"/>
        <v>#N/A</v>
      </c>
      <c r="T28" s="29">
        <f t="shared" si="5"/>
        <v>0</v>
      </c>
      <c r="U28" s="32"/>
      <c r="V28" s="31"/>
    </row>
    <row r="29" spans="1:22" s="42" customFormat="1" ht="25" customHeight="1" x14ac:dyDescent="0.15">
      <c r="A29" s="32"/>
      <c r="B29" s="33">
        <v>19</v>
      </c>
      <c r="C29" s="34"/>
      <c r="D29" s="35"/>
      <c r="E29" s="35"/>
      <c r="F29" s="36"/>
      <c r="G29" s="37">
        <f t="shared" si="2"/>
        <v>121</v>
      </c>
      <c r="H29" s="37" t="str">
        <f t="shared" si="6"/>
        <v xml:space="preserve"> </v>
      </c>
      <c r="I29" s="49"/>
      <c r="J29" s="49"/>
      <c r="K29" s="49"/>
      <c r="L29" s="49"/>
      <c r="M29" s="39"/>
      <c r="N29" s="39"/>
      <c r="O29" s="43"/>
      <c r="P29" s="40">
        <f t="shared" si="3"/>
        <v>0</v>
      </c>
      <c r="Q29" s="40" t="str">
        <f t="shared" si="1"/>
        <v xml:space="preserve"> </v>
      </c>
      <c r="R29" s="41"/>
      <c r="S29" s="29" t="e">
        <f t="shared" si="4"/>
        <v>#N/A</v>
      </c>
      <c r="T29" s="29">
        <f t="shared" si="5"/>
        <v>0</v>
      </c>
      <c r="U29" s="32"/>
      <c r="V29" s="31"/>
    </row>
    <row r="30" spans="1:22" s="42" customFormat="1" ht="25" customHeight="1" x14ac:dyDescent="0.15">
      <c r="A30" s="32"/>
      <c r="B30" s="33">
        <v>20</v>
      </c>
      <c r="C30" s="34"/>
      <c r="D30" s="35"/>
      <c r="E30" s="35"/>
      <c r="F30" s="36"/>
      <c r="G30" s="37">
        <f t="shared" si="2"/>
        <v>121</v>
      </c>
      <c r="H30" s="37" t="str">
        <f t="shared" si="6"/>
        <v xml:space="preserve"> </v>
      </c>
      <c r="I30" s="49"/>
      <c r="J30" s="49"/>
      <c r="K30" s="49"/>
      <c r="L30" s="49"/>
      <c r="M30" s="39"/>
      <c r="N30" s="39"/>
      <c r="O30" s="43"/>
      <c r="P30" s="40">
        <f t="shared" si="3"/>
        <v>0</v>
      </c>
      <c r="Q30" s="40" t="str">
        <f t="shared" si="1"/>
        <v xml:space="preserve"> </v>
      </c>
      <c r="R30" s="41"/>
      <c r="S30" s="29" t="e">
        <f t="shared" si="4"/>
        <v>#N/A</v>
      </c>
      <c r="T30" s="29">
        <f t="shared" si="5"/>
        <v>0</v>
      </c>
      <c r="U30" s="32"/>
      <c r="V30" s="31"/>
    </row>
    <row r="31" spans="1:22" s="32" customFormat="1" ht="25" customHeight="1" x14ac:dyDescent="0.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45"/>
      <c r="Q31" s="45"/>
      <c r="R31" s="79" t="s">
        <v>84</v>
      </c>
      <c r="S31" s="47"/>
      <c r="T31" s="48">
        <f>SUM(T11:T30)</f>
        <v>0</v>
      </c>
      <c r="V31" s="31"/>
    </row>
    <row r="32" spans="1:22" s="32" customFormat="1" ht="25" customHeight="1" x14ac:dyDescent="0.1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81"/>
      <c r="Q32" s="81"/>
      <c r="R32" s="83"/>
      <c r="S32" s="81"/>
      <c r="T32" s="84"/>
      <c r="V32" s="31"/>
    </row>
    <row r="33" spans="2:22" s="10" customFormat="1" ht="14" hidden="1" customHeight="1" x14ac:dyDescent="0.15">
      <c r="B33" s="26"/>
      <c r="C33" s="54"/>
      <c r="D33" s="53"/>
      <c r="E33" s="53"/>
      <c r="F33" s="55"/>
      <c r="G33" s="55"/>
      <c r="H33" s="26"/>
      <c r="I33" s="26"/>
      <c r="J33" s="26"/>
      <c r="K33" s="26"/>
      <c r="L33" s="26"/>
      <c r="M33" s="26"/>
      <c r="N33" s="26"/>
      <c r="O33" s="27"/>
      <c r="P33" s="2"/>
      <c r="Q33" s="2" t="s">
        <v>54</v>
      </c>
      <c r="R33" s="2"/>
      <c r="S33" s="26"/>
      <c r="T33" s="28"/>
      <c r="V33" s="5"/>
    </row>
    <row r="34" spans="2:22" s="10" customFormat="1" ht="14" hidden="1" customHeight="1" x14ac:dyDescent="0.15">
      <c r="B34" s="26"/>
      <c r="C34" s="54"/>
      <c r="D34" s="53"/>
      <c r="E34" s="53"/>
      <c r="F34" s="55"/>
      <c r="G34" s="55"/>
      <c r="H34" s="26"/>
      <c r="I34" s="26"/>
      <c r="J34" s="26"/>
      <c r="K34" s="26"/>
      <c r="L34" s="26"/>
      <c r="M34" s="26"/>
      <c r="N34" s="26"/>
      <c r="O34" s="27"/>
      <c r="P34" s="18"/>
      <c r="Q34" s="18">
        <v>44347</v>
      </c>
      <c r="R34" s="2"/>
      <c r="S34" s="26"/>
      <c r="T34" s="28"/>
      <c r="V34" s="5"/>
    </row>
    <row r="35" spans="2:22" s="10" customFormat="1" ht="14" hidden="1" customHeight="1" x14ac:dyDescent="0.15">
      <c r="B35" s="26"/>
      <c r="C35" s="54"/>
      <c r="D35" s="53"/>
      <c r="E35" s="53"/>
      <c r="F35" s="55"/>
      <c r="G35" s="55"/>
      <c r="H35" s="26"/>
      <c r="I35" s="26"/>
      <c r="J35" s="26"/>
      <c r="K35" s="26"/>
      <c r="L35" s="26"/>
      <c r="M35" s="26"/>
      <c r="N35" s="26"/>
      <c r="O35" s="27"/>
      <c r="P35" s="18"/>
      <c r="Q35" s="18" t="s">
        <v>93</v>
      </c>
      <c r="R35" s="2"/>
      <c r="S35" s="26"/>
      <c r="T35" s="28"/>
      <c r="V35" s="5"/>
    </row>
    <row r="36" spans="2:22" s="10" customFormat="1" ht="14" hidden="1" customHeight="1" x14ac:dyDescent="0.15">
      <c r="B36" s="26"/>
      <c r="C36" s="54"/>
      <c r="D36" s="53"/>
      <c r="E36" s="53"/>
      <c r="F36" s="55"/>
      <c r="G36" s="55"/>
      <c r="H36" s="26"/>
      <c r="I36" s="26"/>
      <c r="J36" s="26"/>
      <c r="K36" s="26"/>
      <c r="L36" s="26"/>
      <c r="M36" s="26"/>
      <c r="N36" s="26"/>
      <c r="O36" s="27"/>
      <c r="P36" s="18"/>
      <c r="Q36" s="18" t="s">
        <v>94</v>
      </c>
      <c r="R36" s="2"/>
      <c r="S36" s="26"/>
      <c r="T36" s="28"/>
      <c r="V36" s="5"/>
    </row>
    <row r="37" spans="2:22" s="10" customFormat="1" ht="14" hidden="1" customHeight="1" x14ac:dyDescent="0.15">
      <c r="B37" s="26"/>
      <c r="C37" s="54"/>
      <c r="D37" s="53"/>
      <c r="E37" s="53"/>
      <c r="F37" s="55"/>
      <c r="G37" s="55"/>
      <c r="H37" s="26"/>
      <c r="I37" s="26"/>
      <c r="J37" s="26"/>
      <c r="K37" s="26"/>
      <c r="L37" s="26"/>
      <c r="M37" s="26"/>
      <c r="N37" s="26"/>
      <c r="O37" s="27"/>
      <c r="P37" s="18"/>
      <c r="Q37" s="18" t="s">
        <v>95</v>
      </c>
      <c r="R37" s="2"/>
      <c r="S37" s="26"/>
      <c r="T37" s="28"/>
      <c r="V37" s="5"/>
    </row>
    <row r="38" spans="2:22" s="10" customFormat="1" ht="14" hidden="1" customHeight="1" x14ac:dyDescent="0.15">
      <c r="B38" s="26"/>
      <c r="C38" s="54"/>
      <c r="D38" s="53"/>
      <c r="E38" s="53"/>
      <c r="F38" s="55"/>
      <c r="G38" s="55"/>
      <c r="H38" s="26"/>
      <c r="I38" s="26"/>
      <c r="J38" s="26"/>
      <c r="K38" s="26"/>
      <c r="L38" s="26"/>
      <c r="M38" s="26"/>
      <c r="N38" s="26"/>
      <c r="O38" s="27"/>
      <c r="P38" s="18"/>
      <c r="Q38" s="18" t="s">
        <v>96</v>
      </c>
      <c r="R38" s="2"/>
      <c r="S38" s="26"/>
      <c r="T38" s="28"/>
      <c r="V38" s="5"/>
    </row>
    <row r="39" spans="2:22" s="10" customFormat="1" ht="14" hidden="1" customHeight="1" x14ac:dyDescent="0.15">
      <c r="B39" s="26"/>
      <c r="C39" s="54"/>
      <c r="D39" s="53"/>
      <c r="E39" s="53"/>
      <c r="F39" s="55"/>
      <c r="G39" s="55"/>
      <c r="H39" s="26"/>
      <c r="I39" s="26"/>
      <c r="J39" s="26"/>
      <c r="K39" s="26"/>
      <c r="L39" s="26"/>
      <c r="M39" s="26"/>
      <c r="N39" s="26"/>
      <c r="O39" s="27"/>
      <c r="P39" s="18"/>
      <c r="Q39" s="18" t="s">
        <v>2</v>
      </c>
      <c r="R39" s="2"/>
      <c r="S39" s="26"/>
      <c r="T39" s="28"/>
      <c r="V39" s="5"/>
    </row>
    <row r="40" spans="2:22" s="10" customFormat="1" ht="14" hidden="1" customHeight="1" x14ac:dyDescent="0.15">
      <c r="B40" s="26"/>
      <c r="C40" s="54"/>
      <c r="D40" s="53"/>
      <c r="E40" s="53"/>
      <c r="F40" s="55"/>
      <c r="G40" s="55"/>
      <c r="H40" s="26"/>
      <c r="I40" s="26"/>
      <c r="J40" s="26"/>
      <c r="K40" s="26"/>
      <c r="L40" s="26"/>
      <c r="M40" s="26"/>
      <c r="N40" s="26"/>
      <c r="O40" s="27"/>
      <c r="P40" s="18"/>
      <c r="Q40" s="18" t="s">
        <v>3</v>
      </c>
      <c r="R40" s="2"/>
      <c r="S40" s="26"/>
      <c r="T40" s="28"/>
      <c r="V40" s="5"/>
    </row>
    <row r="41" spans="2:22" s="10" customFormat="1" ht="14" hidden="1" customHeight="1" x14ac:dyDescent="0.15">
      <c r="B41" s="26"/>
      <c r="C41" s="54"/>
      <c r="D41" s="53"/>
      <c r="E41" s="53"/>
      <c r="F41" s="55"/>
      <c r="G41" s="55"/>
      <c r="H41" s="26"/>
      <c r="I41" s="26"/>
      <c r="J41" s="26"/>
      <c r="K41" s="26"/>
      <c r="L41" s="26"/>
      <c r="M41" s="26"/>
      <c r="N41" s="26"/>
      <c r="O41" s="27"/>
      <c r="P41" s="7"/>
      <c r="Q41" s="7" t="s">
        <v>50</v>
      </c>
      <c r="R41" s="17">
        <v>240</v>
      </c>
      <c r="S41" s="80"/>
      <c r="T41" s="28"/>
      <c r="V41" s="5"/>
    </row>
    <row r="42" spans="2:22" s="10" customFormat="1" ht="14" hidden="1" customHeight="1" x14ac:dyDescent="0.15">
      <c r="B42" s="26"/>
      <c r="C42" s="54"/>
      <c r="D42" s="53"/>
      <c r="E42" s="53"/>
      <c r="F42" s="55"/>
      <c r="G42" s="55"/>
      <c r="H42" s="26"/>
      <c r="I42" s="26"/>
      <c r="J42" s="26"/>
      <c r="K42" s="26"/>
      <c r="L42" s="26"/>
      <c r="M42" s="26"/>
      <c r="N42" s="26"/>
      <c r="O42" s="27"/>
      <c r="P42" s="7"/>
      <c r="Q42" s="7" t="s">
        <v>55</v>
      </c>
      <c r="R42" s="17">
        <v>380</v>
      </c>
      <c r="S42" s="80"/>
      <c r="T42" s="28"/>
      <c r="V42" s="5"/>
    </row>
    <row r="43" spans="2:22" s="10" customFormat="1" ht="14" hidden="1" customHeight="1" x14ac:dyDescent="0.15">
      <c r="B43" s="26"/>
      <c r="C43" s="54"/>
      <c r="D43" s="53"/>
      <c r="E43" s="53"/>
      <c r="F43" s="55"/>
      <c r="G43" s="55"/>
      <c r="H43" s="26"/>
      <c r="I43" s="26"/>
      <c r="J43" s="26"/>
      <c r="K43" s="26"/>
      <c r="L43" s="26"/>
      <c r="M43" s="26"/>
      <c r="N43" s="26"/>
      <c r="O43" s="27"/>
      <c r="P43" s="7"/>
      <c r="Q43" s="7" t="s">
        <v>51</v>
      </c>
      <c r="R43" s="17">
        <v>240</v>
      </c>
      <c r="S43" s="26"/>
      <c r="T43" s="28"/>
      <c r="V43" s="5"/>
    </row>
    <row r="44" spans="2:22" s="10" customFormat="1" ht="14" hidden="1" customHeight="1" x14ac:dyDescent="0.15">
      <c r="B44" s="26"/>
      <c r="C44" s="54"/>
      <c r="D44" s="53"/>
      <c r="E44" s="53"/>
      <c r="F44" s="55"/>
      <c r="G44" s="55"/>
      <c r="H44" s="26"/>
      <c r="I44" s="26"/>
      <c r="J44" s="26"/>
      <c r="K44" s="26"/>
      <c r="L44" s="26"/>
      <c r="M44" s="26"/>
      <c r="N44" s="26"/>
      <c r="O44" s="27"/>
      <c r="P44" s="7"/>
      <c r="Q44" s="7" t="s">
        <v>53</v>
      </c>
      <c r="R44" s="7" t="s">
        <v>80</v>
      </c>
      <c r="S44" s="26"/>
      <c r="T44" s="28"/>
      <c r="V44" s="5"/>
    </row>
    <row r="45" spans="2:22" s="10" customFormat="1" ht="14" hidden="1" customHeight="1" x14ac:dyDescent="0.15">
      <c r="B45" s="26"/>
      <c r="C45" s="54"/>
      <c r="D45" s="53"/>
      <c r="E45" s="53"/>
      <c r="F45" s="55"/>
      <c r="G45" s="55"/>
      <c r="H45" s="26"/>
      <c r="I45" s="26"/>
      <c r="J45" s="26"/>
      <c r="K45" s="26"/>
      <c r="L45" s="26"/>
      <c r="M45" s="26"/>
      <c r="N45" s="26"/>
      <c r="O45" s="27"/>
      <c r="P45" s="7"/>
      <c r="Q45" s="7">
        <v>1</v>
      </c>
      <c r="R45" s="7">
        <v>0</v>
      </c>
      <c r="S45" s="26"/>
      <c r="T45" s="28"/>
      <c r="V45" s="5"/>
    </row>
    <row r="46" spans="2:22" s="10" customFormat="1" ht="14" hidden="1" customHeight="1" x14ac:dyDescent="0.15">
      <c r="B46" s="26"/>
      <c r="C46" s="54"/>
      <c r="D46" s="53"/>
      <c r="E46" s="53"/>
      <c r="F46" s="55"/>
      <c r="G46" s="55"/>
      <c r="H46" s="26"/>
      <c r="I46" s="26"/>
      <c r="J46" s="26"/>
      <c r="K46" s="26"/>
      <c r="L46" s="26"/>
      <c r="M46" s="26"/>
      <c r="N46" s="26"/>
      <c r="O46" s="27"/>
      <c r="P46" s="7"/>
      <c r="Q46" s="7">
        <v>2</v>
      </c>
      <c r="R46" s="7">
        <v>0</v>
      </c>
      <c r="S46" s="26"/>
      <c r="T46" s="28"/>
      <c r="V46" s="5"/>
    </row>
    <row r="47" spans="2:22" s="10" customFormat="1" ht="14" hidden="1" customHeight="1" x14ac:dyDescent="0.15">
      <c r="B47" s="26"/>
      <c r="C47" s="54"/>
      <c r="D47" s="53"/>
      <c r="E47" s="53"/>
      <c r="F47" s="55"/>
      <c r="G47" s="55"/>
      <c r="H47" s="26"/>
      <c r="I47" s="26"/>
      <c r="J47" s="26"/>
      <c r="K47" s="26"/>
      <c r="L47" s="26"/>
      <c r="M47" s="26"/>
      <c r="N47" s="26"/>
      <c r="O47" s="27"/>
      <c r="P47" s="7"/>
      <c r="Q47" s="7">
        <v>3</v>
      </c>
      <c r="R47" s="7">
        <v>0</v>
      </c>
      <c r="S47" s="26"/>
      <c r="T47" s="28"/>
      <c r="V47" s="5"/>
    </row>
    <row r="48" spans="2:22" s="10" customFormat="1" ht="14" hidden="1" customHeight="1" x14ac:dyDescent="0.15">
      <c r="B48" s="26"/>
      <c r="C48" s="54"/>
      <c r="D48" s="53"/>
      <c r="E48" s="53"/>
      <c r="F48" s="55"/>
      <c r="G48" s="55"/>
      <c r="H48" s="26"/>
      <c r="I48" s="26"/>
      <c r="J48" s="26"/>
      <c r="K48" s="26"/>
      <c r="L48" s="26"/>
      <c r="M48" s="26"/>
      <c r="N48" s="26"/>
      <c r="O48" s="27"/>
      <c r="P48" s="7"/>
      <c r="Q48" s="7">
        <v>4</v>
      </c>
      <c r="R48" s="7">
        <v>0</v>
      </c>
      <c r="S48" s="26"/>
      <c r="T48" s="28"/>
      <c r="V48" s="5"/>
    </row>
    <row r="49" spans="2:22" s="10" customFormat="1" ht="14" hidden="1" customHeight="1" x14ac:dyDescent="0.15">
      <c r="B49" s="26"/>
      <c r="C49" s="54"/>
      <c r="D49" s="53"/>
      <c r="E49" s="53"/>
      <c r="F49" s="55"/>
      <c r="G49" s="55"/>
      <c r="H49" s="26"/>
      <c r="I49" s="26"/>
      <c r="J49" s="26"/>
      <c r="K49" s="26"/>
      <c r="L49" s="26"/>
      <c r="M49" s="26"/>
      <c r="N49" s="26"/>
      <c r="O49" s="27"/>
      <c r="P49" s="7"/>
      <c r="Q49" s="7">
        <v>5</v>
      </c>
      <c r="R49" s="7">
        <v>0</v>
      </c>
      <c r="S49" s="26"/>
      <c r="T49" s="28"/>
      <c r="V49" s="5"/>
    </row>
    <row r="50" spans="2:22" s="10" customFormat="1" ht="14" hidden="1" customHeight="1" x14ac:dyDescent="0.15">
      <c r="B50" s="26"/>
      <c r="C50" s="54"/>
      <c r="D50" s="53"/>
      <c r="E50" s="53"/>
      <c r="F50" s="55"/>
      <c r="G50" s="55"/>
      <c r="H50" s="26"/>
      <c r="I50" s="26"/>
      <c r="J50" s="26"/>
      <c r="K50" s="26"/>
      <c r="L50" s="26"/>
      <c r="M50" s="26"/>
      <c r="N50" s="26"/>
      <c r="O50" s="27"/>
      <c r="P50" s="7"/>
      <c r="Q50" s="7">
        <v>6</v>
      </c>
      <c r="R50" s="7">
        <v>0</v>
      </c>
      <c r="S50" s="26"/>
      <c r="T50" s="28"/>
      <c r="V50" s="5"/>
    </row>
    <row r="51" spans="2:22" s="10" customFormat="1" ht="14" hidden="1" customHeight="1" x14ac:dyDescent="0.15">
      <c r="B51" s="26"/>
      <c r="C51" s="54"/>
      <c r="D51" s="53"/>
      <c r="E51" s="53"/>
      <c r="F51" s="55"/>
      <c r="G51" s="55"/>
      <c r="H51" s="26"/>
      <c r="I51" s="26"/>
      <c r="J51" s="26"/>
      <c r="K51" s="26"/>
      <c r="L51" s="26"/>
      <c r="M51" s="26"/>
      <c r="N51" s="26"/>
      <c r="O51" s="27"/>
      <c r="P51" s="7"/>
      <c r="Q51" s="7">
        <v>7</v>
      </c>
      <c r="R51" s="7" t="s">
        <v>43</v>
      </c>
      <c r="S51" s="26"/>
      <c r="T51" s="28"/>
      <c r="V51" s="5"/>
    </row>
    <row r="52" spans="2:22" s="10" customFormat="1" ht="14" hidden="1" customHeight="1" x14ac:dyDescent="0.15">
      <c r="B52" s="26"/>
      <c r="C52" s="54"/>
      <c r="D52" s="53"/>
      <c r="E52" s="53"/>
      <c r="F52" s="55"/>
      <c r="G52" s="55"/>
      <c r="H52" s="26"/>
      <c r="I52" s="26"/>
      <c r="J52" s="26"/>
      <c r="K52" s="26"/>
      <c r="L52" s="26"/>
      <c r="M52" s="26"/>
      <c r="N52" s="26"/>
      <c r="O52" s="27"/>
      <c r="P52" s="7"/>
      <c r="Q52" s="7">
        <v>8</v>
      </c>
      <c r="R52" s="7" t="s">
        <v>43</v>
      </c>
      <c r="S52" s="26"/>
      <c r="T52" s="28"/>
      <c r="V52" s="5"/>
    </row>
    <row r="53" spans="2:22" s="10" customFormat="1" ht="14" hidden="1" customHeight="1" x14ac:dyDescent="0.15">
      <c r="B53" s="26"/>
      <c r="C53" s="54"/>
      <c r="D53" s="53"/>
      <c r="E53" s="53"/>
      <c r="F53" s="55"/>
      <c r="G53" s="55"/>
      <c r="H53" s="26"/>
      <c r="I53" s="26"/>
      <c r="J53" s="26"/>
      <c r="K53" s="26"/>
      <c r="L53" s="26"/>
      <c r="M53" s="26"/>
      <c r="N53" s="26"/>
      <c r="O53" s="27"/>
      <c r="P53" s="7"/>
      <c r="Q53" s="7">
        <v>9</v>
      </c>
      <c r="R53" s="7" t="s">
        <v>42</v>
      </c>
      <c r="S53" s="26"/>
      <c r="T53" s="28"/>
      <c r="V53" s="5"/>
    </row>
    <row r="54" spans="2:22" s="10" customFormat="1" ht="14" hidden="1" customHeight="1" x14ac:dyDescent="0.15">
      <c r="B54" s="26"/>
      <c r="C54" s="54"/>
      <c r="D54" s="53"/>
      <c r="E54" s="53"/>
      <c r="F54" s="55"/>
      <c r="G54" s="55"/>
      <c r="H54" s="26"/>
      <c r="I54" s="26"/>
      <c r="J54" s="26"/>
      <c r="K54" s="26"/>
      <c r="L54" s="26"/>
      <c r="M54" s="26"/>
      <c r="N54" s="26"/>
      <c r="O54" s="27"/>
      <c r="P54" s="7"/>
      <c r="Q54" s="7">
        <v>10</v>
      </c>
      <c r="R54" s="7" t="s">
        <v>42</v>
      </c>
      <c r="S54" s="26"/>
      <c r="T54" s="28"/>
      <c r="V54" s="5"/>
    </row>
    <row r="55" spans="2:22" s="10" customFormat="1" ht="14" hidden="1" customHeight="1" x14ac:dyDescent="0.15">
      <c r="B55" s="26"/>
      <c r="C55" s="54"/>
      <c r="D55" s="53"/>
      <c r="E55" s="53"/>
      <c r="F55" s="55"/>
      <c r="G55" s="55"/>
      <c r="H55" s="26"/>
      <c r="I55" s="26"/>
      <c r="J55" s="26"/>
      <c r="K55" s="26"/>
      <c r="L55" s="26"/>
      <c r="M55" s="26"/>
      <c r="N55" s="26"/>
      <c r="O55" s="27"/>
      <c r="P55" s="7"/>
      <c r="Q55" s="7">
        <v>11</v>
      </c>
      <c r="R55" s="7" t="s">
        <v>41</v>
      </c>
      <c r="S55" s="26"/>
      <c r="T55" s="28"/>
      <c r="V55" s="5"/>
    </row>
    <row r="56" spans="2:22" s="10" customFormat="1" ht="14" hidden="1" customHeight="1" x14ac:dyDescent="0.15">
      <c r="B56" s="26"/>
      <c r="C56" s="54"/>
      <c r="D56" s="53"/>
      <c r="E56" s="53"/>
      <c r="F56" s="55"/>
      <c r="G56" s="55"/>
      <c r="H56" s="26"/>
      <c r="I56" s="26"/>
      <c r="J56" s="26"/>
      <c r="K56" s="26"/>
      <c r="L56" s="26"/>
      <c r="M56" s="26"/>
      <c r="N56" s="26"/>
      <c r="O56" s="27"/>
      <c r="P56" s="7"/>
      <c r="Q56" s="7">
        <v>12</v>
      </c>
      <c r="R56" s="7" t="s">
        <v>41</v>
      </c>
      <c r="S56" s="26"/>
      <c r="T56" s="28"/>
      <c r="V56" s="5"/>
    </row>
    <row r="57" spans="2:22" s="10" customFormat="1" ht="14" hidden="1" customHeight="1" x14ac:dyDescent="0.15">
      <c r="B57" s="26"/>
      <c r="C57" s="54"/>
      <c r="D57" s="53"/>
      <c r="E57" s="53"/>
      <c r="F57" s="55"/>
      <c r="G57" s="55"/>
      <c r="H57" s="26"/>
      <c r="I57" s="26"/>
      <c r="J57" s="26"/>
      <c r="K57" s="26"/>
      <c r="L57" s="26"/>
      <c r="M57" s="26"/>
      <c r="N57" s="26"/>
      <c r="O57" s="27"/>
      <c r="P57" s="7"/>
      <c r="Q57" s="7">
        <v>13</v>
      </c>
      <c r="R57" s="7" t="s">
        <v>40</v>
      </c>
      <c r="S57" s="26"/>
      <c r="T57" s="28"/>
      <c r="V57" s="5"/>
    </row>
    <row r="58" spans="2:22" s="10" customFormat="1" ht="14" hidden="1" customHeight="1" x14ac:dyDescent="0.15">
      <c r="B58" s="26"/>
      <c r="C58" s="54"/>
      <c r="D58" s="53"/>
      <c r="E58" s="53"/>
      <c r="F58" s="55"/>
      <c r="G58" s="55"/>
      <c r="H58" s="26"/>
      <c r="I58" s="26"/>
      <c r="J58" s="26"/>
      <c r="K58" s="26"/>
      <c r="L58" s="26"/>
      <c r="M58" s="26"/>
      <c r="N58" s="26"/>
      <c r="O58" s="27"/>
      <c r="P58" s="7"/>
      <c r="Q58" s="7">
        <v>14</v>
      </c>
      <c r="R58" s="7" t="s">
        <v>40</v>
      </c>
      <c r="S58" s="26"/>
      <c r="T58" s="28"/>
      <c r="V58" s="5"/>
    </row>
    <row r="59" spans="2:22" s="10" customFormat="1" ht="14" hidden="1" customHeight="1" x14ac:dyDescent="0.15">
      <c r="B59" s="26"/>
      <c r="C59" s="56"/>
      <c r="D59" s="53"/>
      <c r="E59" s="53"/>
      <c r="F59" s="55"/>
      <c r="G59" s="55"/>
      <c r="H59" s="26"/>
      <c r="I59" s="26"/>
      <c r="J59" s="26"/>
      <c r="K59" s="26"/>
      <c r="L59" s="26"/>
      <c r="M59" s="26"/>
      <c r="N59" s="26"/>
      <c r="O59" s="27"/>
      <c r="P59" s="7"/>
      <c r="Q59" s="7">
        <v>15</v>
      </c>
      <c r="R59" s="7" t="s">
        <v>39</v>
      </c>
      <c r="S59" s="26"/>
      <c r="T59" s="28"/>
      <c r="V59" s="5"/>
    </row>
    <row r="60" spans="2:22" s="10" customFormat="1" ht="14" hidden="1" customHeight="1" x14ac:dyDescent="0.15">
      <c r="B60" s="26"/>
      <c r="C60" s="54"/>
      <c r="D60" s="53"/>
      <c r="E60" s="53"/>
      <c r="F60" s="55"/>
      <c r="G60" s="55"/>
      <c r="H60" s="26"/>
      <c r="I60" s="26"/>
      <c r="J60" s="26"/>
      <c r="K60" s="26"/>
      <c r="L60" s="26"/>
      <c r="M60" s="26"/>
      <c r="N60" s="26"/>
      <c r="O60" s="27"/>
      <c r="P60" s="7"/>
      <c r="Q60" s="7">
        <v>16</v>
      </c>
      <c r="R60" s="7" t="s">
        <v>39</v>
      </c>
      <c r="S60" s="26"/>
      <c r="T60" s="28"/>
      <c r="V60" s="5"/>
    </row>
    <row r="61" spans="2:22" s="10" customFormat="1" ht="14" hidden="1" customHeight="1" x14ac:dyDescent="0.15">
      <c r="B61" s="26"/>
      <c r="C61" s="54"/>
      <c r="D61" s="53"/>
      <c r="E61" s="53"/>
      <c r="F61" s="55"/>
      <c r="G61" s="55"/>
      <c r="H61" s="26"/>
      <c r="I61" s="26"/>
      <c r="J61" s="26"/>
      <c r="K61" s="26"/>
      <c r="L61" s="26"/>
      <c r="M61" s="26"/>
      <c r="N61" s="26"/>
      <c r="O61" s="27"/>
      <c r="P61" s="7"/>
      <c r="Q61" s="7">
        <v>17</v>
      </c>
      <c r="R61" s="7" t="s">
        <v>38</v>
      </c>
      <c r="S61" s="26"/>
      <c r="T61" s="28"/>
      <c r="V61" s="5"/>
    </row>
    <row r="62" spans="2:22" s="10" customFormat="1" ht="14" hidden="1" customHeight="1" x14ac:dyDescent="0.15">
      <c r="B62" s="26"/>
      <c r="C62" s="54"/>
      <c r="D62" s="53"/>
      <c r="E62" s="53"/>
      <c r="F62" s="55"/>
      <c r="G62" s="55"/>
      <c r="H62" s="26"/>
      <c r="I62" s="26"/>
      <c r="J62" s="26"/>
      <c r="K62" s="26"/>
      <c r="L62" s="26"/>
      <c r="M62" s="26"/>
      <c r="N62" s="26"/>
      <c r="O62" s="27"/>
      <c r="P62" s="7"/>
      <c r="Q62" s="7">
        <v>18</v>
      </c>
      <c r="R62" s="7" t="s">
        <v>38</v>
      </c>
      <c r="S62" s="26"/>
      <c r="T62" s="28"/>
      <c r="V62" s="5"/>
    </row>
    <row r="63" spans="2:22" s="10" customFormat="1" ht="14" hidden="1" customHeight="1" x14ac:dyDescent="0.15">
      <c r="B63" s="26"/>
      <c r="C63" s="54"/>
      <c r="D63" s="53"/>
      <c r="E63" s="53"/>
      <c r="F63" s="55"/>
      <c r="G63" s="55"/>
      <c r="H63" s="26"/>
      <c r="I63" s="26"/>
      <c r="J63" s="26"/>
      <c r="K63" s="26"/>
      <c r="L63" s="26"/>
      <c r="M63" s="26"/>
      <c r="N63" s="26"/>
      <c r="O63" s="27"/>
      <c r="P63" s="7"/>
      <c r="Q63" s="7">
        <v>19</v>
      </c>
      <c r="R63" s="7" t="s">
        <v>38</v>
      </c>
      <c r="S63" s="26"/>
      <c r="T63" s="28"/>
      <c r="V63" s="5"/>
    </row>
    <row r="64" spans="2:22" s="10" customFormat="1" ht="14" hidden="1" customHeight="1" x14ac:dyDescent="0.15">
      <c r="B64" s="26"/>
      <c r="C64" s="54"/>
      <c r="D64" s="53"/>
      <c r="E64" s="53"/>
      <c r="F64" s="55"/>
      <c r="G64" s="55"/>
      <c r="H64" s="26"/>
      <c r="I64" s="26"/>
      <c r="J64" s="26"/>
      <c r="K64" s="26"/>
      <c r="L64" s="26"/>
      <c r="M64" s="26"/>
      <c r="N64" s="26"/>
      <c r="O64" s="27"/>
      <c r="P64" s="7"/>
      <c r="Q64" s="7">
        <v>20</v>
      </c>
      <c r="R64" s="7">
        <v>0</v>
      </c>
      <c r="S64" s="26"/>
      <c r="T64" s="28"/>
      <c r="V64" s="5"/>
    </row>
    <row r="65" spans="2:18" s="2" customFormat="1" x14ac:dyDescent="0.15">
      <c r="B65" s="7"/>
      <c r="D65" s="6"/>
      <c r="E65" s="6"/>
      <c r="O65" s="23"/>
      <c r="R65" s="6"/>
    </row>
    <row r="66" spans="2:18" s="2" customFormat="1" x14ac:dyDescent="0.15">
      <c r="B66" s="7"/>
      <c r="D66" s="6"/>
      <c r="E66" s="6"/>
      <c r="O66" s="23"/>
      <c r="R66" s="6"/>
    </row>
    <row r="67" spans="2:18" s="2" customFormat="1" x14ac:dyDescent="0.15">
      <c r="B67" s="7"/>
      <c r="D67" s="6"/>
      <c r="E67" s="6"/>
      <c r="O67" s="23"/>
      <c r="R67" s="6"/>
    </row>
    <row r="68" spans="2:18" s="2" customFormat="1" x14ac:dyDescent="0.15">
      <c r="O68" s="23"/>
      <c r="R68" s="6"/>
    </row>
    <row r="69" spans="2:18" s="2" customFormat="1" x14ac:dyDescent="0.15">
      <c r="C69" s="18"/>
      <c r="O69" s="23"/>
      <c r="R69" s="6"/>
    </row>
    <row r="70" spans="2:18" s="2" customFormat="1" x14ac:dyDescent="0.15">
      <c r="C70" s="7"/>
      <c r="D70" s="17"/>
      <c r="E70" s="17"/>
      <c r="F70" s="5"/>
      <c r="O70" s="23"/>
      <c r="R70" s="6"/>
    </row>
    <row r="71" spans="2:18" s="2" customFormat="1" x14ac:dyDescent="0.15">
      <c r="C71" s="7"/>
      <c r="D71" s="17"/>
      <c r="E71" s="17"/>
      <c r="F71" s="5"/>
      <c r="O71" s="23"/>
      <c r="R71" s="6"/>
    </row>
    <row r="72" spans="2:18" s="2" customFormat="1" x14ac:dyDescent="0.15">
      <c r="C72" s="7"/>
      <c r="D72" s="17"/>
      <c r="E72" s="17"/>
      <c r="O72" s="23"/>
      <c r="R72" s="6"/>
    </row>
    <row r="73" spans="2:18" s="2" customFormat="1" x14ac:dyDescent="0.15">
      <c r="C73" s="7"/>
      <c r="G73" s="17"/>
      <c r="H73" s="17"/>
      <c r="I73" s="17"/>
      <c r="J73" s="17"/>
      <c r="K73" s="17"/>
      <c r="L73" s="17"/>
      <c r="M73" s="17"/>
      <c r="N73" s="17"/>
      <c r="O73" s="24"/>
      <c r="R73" s="6"/>
    </row>
    <row r="74" spans="2:18" s="2" customFormat="1" x14ac:dyDescent="0.15">
      <c r="C74" s="7"/>
      <c r="G74" s="17"/>
      <c r="H74" s="17"/>
      <c r="I74" s="17"/>
      <c r="J74" s="17"/>
      <c r="K74" s="17"/>
      <c r="L74" s="17"/>
      <c r="M74" s="17"/>
      <c r="N74" s="17"/>
      <c r="O74" s="24"/>
      <c r="R74" s="6"/>
    </row>
    <row r="75" spans="2:18" s="2" customFormat="1" x14ac:dyDescent="0.15">
      <c r="C75" s="7"/>
      <c r="G75" s="17"/>
      <c r="H75" s="17"/>
      <c r="I75" s="17"/>
      <c r="J75" s="17"/>
      <c r="K75" s="17"/>
      <c r="L75" s="17"/>
      <c r="M75" s="17"/>
      <c r="N75" s="17"/>
      <c r="O75" s="24"/>
      <c r="R75" s="6"/>
    </row>
    <row r="76" spans="2:18" s="2" customFormat="1" x14ac:dyDescent="0.15">
      <c r="C76" s="7"/>
      <c r="G76" s="17"/>
      <c r="H76" s="17"/>
      <c r="I76" s="17"/>
      <c r="J76" s="17"/>
      <c r="K76" s="17"/>
      <c r="L76" s="17"/>
      <c r="M76" s="17"/>
      <c r="N76" s="17"/>
      <c r="O76" s="24"/>
      <c r="R76" s="6"/>
    </row>
    <row r="77" spans="2:18" s="2" customFormat="1" x14ac:dyDescent="0.15">
      <c r="C77" s="7"/>
      <c r="G77" s="17"/>
      <c r="H77" s="17"/>
      <c r="I77" s="17"/>
      <c r="J77" s="17"/>
      <c r="K77" s="17"/>
      <c r="L77" s="17"/>
      <c r="M77" s="17"/>
      <c r="N77" s="17"/>
      <c r="O77" s="24"/>
      <c r="R77" s="6"/>
    </row>
    <row r="78" spans="2:18" s="2" customFormat="1" x14ac:dyDescent="0.15">
      <c r="C78" s="7"/>
      <c r="G78" s="17"/>
      <c r="H78" s="17"/>
      <c r="I78" s="17"/>
      <c r="J78" s="17"/>
      <c r="K78" s="17"/>
      <c r="L78" s="17"/>
      <c r="M78" s="17"/>
      <c r="N78" s="17"/>
      <c r="O78" s="24"/>
      <c r="R78" s="6"/>
    </row>
    <row r="79" spans="2:18" s="2" customFormat="1" x14ac:dyDescent="0.15">
      <c r="C79" s="7"/>
      <c r="G79" s="17"/>
      <c r="H79" s="17"/>
      <c r="I79" s="17"/>
      <c r="J79" s="17"/>
      <c r="K79" s="17"/>
      <c r="L79" s="17"/>
      <c r="M79" s="17"/>
      <c r="N79" s="17"/>
      <c r="O79" s="24"/>
      <c r="R79" s="6"/>
    </row>
    <row r="80" spans="2:18" s="2" customFormat="1" x14ac:dyDescent="0.15">
      <c r="C80" s="7"/>
      <c r="G80" s="17"/>
      <c r="H80" s="17"/>
      <c r="I80" s="17"/>
      <c r="J80" s="17"/>
      <c r="K80" s="17"/>
      <c r="L80" s="17"/>
      <c r="M80" s="17"/>
      <c r="N80" s="17"/>
      <c r="O80" s="24"/>
      <c r="R80" s="6"/>
    </row>
    <row r="81" spans="3:18" s="2" customFormat="1" x14ac:dyDescent="0.15">
      <c r="C81" s="7"/>
      <c r="G81" s="17"/>
      <c r="H81" s="17"/>
      <c r="I81" s="17"/>
      <c r="J81" s="17"/>
      <c r="K81" s="17"/>
      <c r="L81" s="17"/>
      <c r="M81" s="17"/>
      <c r="N81" s="17"/>
      <c r="O81" s="24"/>
      <c r="R81" s="6"/>
    </row>
    <row r="82" spans="3:18" s="2" customFormat="1" x14ac:dyDescent="0.15">
      <c r="C82" s="7"/>
      <c r="G82" s="17"/>
      <c r="H82" s="17"/>
      <c r="I82" s="17"/>
      <c r="J82" s="17"/>
      <c r="K82" s="17"/>
      <c r="L82" s="17"/>
      <c r="M82" s="17"/>
      <c r="N82" s="17"/>
      <c r="O82" s="24"/>
      <c r="R82" s="6"/>
    </row>
    <row r="83" spans="3:18" s="2" customFormat="1" x14ac:dyDescent="0.15">
      <c r="C83" s="7"/>
      <c r="G83" s="17"/>
      <c r="H83" s="17"/>
      <c r="I83" s="17"/>
      <c r="J83" s="17"/>
      <c r="K83" s="17"/>
      <c r="L83" s="17"/>
      <c r="M83" s="17"/>
      <c r="N83" s="17"/>
      <c r="O83" s="24"/>
      <c r="R83" s="6"/>
    </row>
    <row r="84" spans="3:18" s="2" customFormat="1" x14ac:dyDescent="0.15">
      <c r="C84" s="7"/>
      <c r="G84" s="17"/>
      <c r="H84" s="17"/>
      <c r="I84" s="17"/>
      <c r="J84" s="17"/>
      <c r="K84" s="17"/>
      <c r="L84" s="17"/>
      <c r="M84" s="17"/>
      <c r="N84" s="17"/>
      <c r="O84" s="24"/>
      <c r="R84" s="6"/>
    </row>
    <row r="85" spans="3:18" s="2" customFormat="1" x14ac:dyDescent="0.15">
      <c r="C85" s="7"/>
      <c r="G85" s="17"/>
      <c r="H85" s="17"/>
      <c r="I85" s="17"/>
      <c r="J85" s="17"/>
      <c r="K85" s="17"/>
      <c r="L85" s="17"/>
      <c r="M85" s="17"/>
      <c r="N85" s="17"/>
      <c r="O85" s="24"/>
      <c r="R85" s="6"/>
    </row>
    <row r="86" spans="3:18" s="2" customFormat="1" x14ac:dyDescent="0.15">
      <c r="C86" s="7"/>
      <c r="G86" s="17"/>
      <c r="H86" s="17"/>
      <c r="I86" s="17"/>
      <c r="J86" s="17"/>
      <c r="K86" s="17"/>
      <c r="L86" s="17"/>
      <c r="M86" s="17"/>
      <c r="N86" s="17"/>
      <c r="O86" s="24"/>
      <c r="R86" s="6"/>
    </row>
    <row r="87" spans="3:18" s="2" customFormat="1" x14ac:dyDescent="0.15">
      <c r="C87" s="7"/>
      <c r="O87" s="23"/>
      <c r="R87" s="6"/>
    </row>
    <row r="88" spans="3:18" s="2" customFormat="1" x14ac:dyDescent="0.15">
      <c r="C88" s="7"/>
      <c r="O88" s="23"/>
      <c r="R88" s="6"/>
    </row>
    <row r="89" spans="3:18" s="2" customFormat="1" x14ac:dyDescent="0.15">
      <c r="C89" s="7"/>
      <c r="O89" s="23"/>
      <c r="R89" s="6"/>
    </row>
    <row r="90" spans="3:18" s="2" customFormat="1" x14ac:dyDescent="0.15">
      <c r="C90" s="7"/>
      <c r="O90" s="23"/>
      <c r="R90" s="6"/>
    </row>
    <row r="91" spans="3:18" s="2" customFormat="1" x14ac:dyDescent="0.15">
      <c r="C91" s="7"/>
      <c r="O91" s="23"/>
      <c r="R91" s="6"/>
    </row>
    <row r="92" spans="3:18" s="2" customFormat="1" x14ac:dyDescent="0.15">
      <c r="C92" s="7"/>
      <c r="O92" s="23"/>
      <c r="R92" s="6"/>
    </row>
    <row r="93" spans="3:18" s="2" customFormat="1" x14ac:dyDescent="0.15">
      <c r="C93" s="7"/>
      <c r="O93" s="23"/>
      <c r="R93" s="6"/>
    </row>
    <row r="94" spans="3:18" s="2" customFormat="1" x14ac:dyDescent="0.15">
      <c r="O94" s="23"/>
      <c r="R94" s="6"/>
    </row>
    <row r="95" spans="3:18" s="2" customFormat="1" x14ac:dyDescent="0.15">
      <c r="O95" s="23"/>
      <c r="R95" s="6"/>
    </row>
    <row r="96" spans="3:18" s="2" customFormat="1" x14ac:dyDescent="0.15">
      <c r="O96" s="23"/>
      <c r="R96" s="6"/>
    </row>
    <row r="97" spans="15:18" s="2" customFormat="1" x14ac:dyDescent="0.15">
      <c r="O97" s="23"/>
      <c r="R97" s="6"/>
    </row>
    <row r="98" spans="15:18" s="2" customFormat="1" x14ac:dyDescent="0.15">
      <c r="O98" s="23"/>
      <c r="R98" s="6"/>
    </row>
    <row r="99" spans="15:18" s="2" customFormat="1" x14ac:dyDescent="0.15">
      <c r="O99" s="23"/>
      <c r="R99" s="6"/>
    </row>
    <row r="100" spans="15:18" s="2" customFormat="1" x14ac:dyDescent="0.15">
      <c r="O100" s="23"/>
      <c r="R100" s="6"/>
    </row>
    <row r="101" spans="15:18" s="2" customFormat="1" x14ac:dyDescent="0.15">
      <c r="O101" s="23"/>
      <c r="R101" s="6"/>
    </row>
    <row r="102" spans="15:18" s="2" customFormat="1" x14ac:dyDescent="0.15">
      <c r="O102" s="23"/>
      <c r="R102" s="6"/>
    </row>
    <row r="103" spans="15:18" s="2" customFormat="1" x14ac:dyDescent="0.15">
      <c r="O103" s="23"/>
      <c r="R103" s="6"/>
    </row>
    <row r="104" spans="15:18" s="2" customFormat="1" x14ac:dyDescent="0.15">
      <c r="O104" s="23"/>
      <c r="R104" s="6"/>
    </row>
    <row r="105" spans="15:18" s="2" customFormat="1" x14ac:dyDescent="0.15">
      <c r="O105" s="23"/>
      <c r="R105" s="6"/>
    </row>
    <row r="106" spans="15:18" s="2" customFormat="1" x14ac:dyDescent="0.15">
      <c r="O106" s="23"/>
      <c r="R106" s="6"/>
    </row>
    <row r="107" spans="15:18" s="2" customFormat="1" x14ac:dyDescent="0.15">
      <c r="O107" s="23"/>
      <c r="R107" s="6"/>
    </row>
    <row r="108" spans="15:18" s="2" customFormat="1" x14ac:dyDescent="0.15">
      <c r="O108" s="23"/>
      <c r="R108" s="6"/>
    </row>
    <row r="109" spans="15:18" s="2" customFormat="1" x14ac:dyDescent="0.15">
      <c r="O109" s="23"/>
      <c r="R109" s="6"/>
    </row>
    <row r="110" spans="15:18" s="2" customFormat="1" x14ac:dyDescent="0.15">
      <c r="O110" s="23"/>
      <c r="R110" s="6"/>
    </row>
    <row r="111" spans="15:18" s="2" customFormat="1" x14ac:dyDescent="0.15">
      <c r="O111" s="23"/>
      <c r="R111" s="6"/>
    </row>
    <row r="112" spans="15:18" s="2" customFormat="1" x14ac:dyDescent="0.15">
      <c r="O112" s="23"/>
      <c r="R112" s="6"/>
    </row>
    <row r="113" spans="15:18" s="2" customFormat="1" x14ac:dyDescent="0.15">
      <c r="O113" s="23"/>
      <c r="R113" s="6"/>
    </row>
    <row r="114" spans="15:18" s="2" customFormat="1" x14ac:dyDescent="0.15">
      <c r="O114" s="23"/>
      <c r="R114" s="6"/>
    </row>
    <row r="115" spans="15:18" s="2" customFormat="1" x14ac:dyDescent="0.15">
      <c r="O115" s="23"/>
      <c r="R115" s="6"/>
    </row>
    <row r="116" spans="15:18" s="2" customFormat="1" x14ac:dyDescent="0.15">
      <c r="O116" s="23"/>
      <c r="R116" s="6"/>
    </row>
    <row r="117" spans="15:18" s="2" customFormat="1" x14ac:dyDescent="0.15">
      <c r="O117" s="23"/>
      <c r="R117" s="6"/>
    </row>
    <row r="118" spans="15:18" s="2" customFormat="1" x14ac:dyDescent="0.15">
      <c r="O118" s="23"/>
      <c r="R118" s="6"/>
    </row>
    <row r="119" spans="15:18" s="2" customFormat="1" x14ac:dyDescent="0.15">
      <c r="O119" s="23"/>
      <c r="R119" s="6"/>
    </row>
    <row r="120" spans="15:18" s="2" customFormat="1" x14ac:dyDescent="0.15">
      <c r="O120" s="23"/>
      <c r="R120" s="6"/>
    </row>
    <row r="121" spans="15:18" s="2" customFormat="1" x14ac:dyDescent="0.15">
      <c r="O121" s="23"/>
      <c r="R121" s="6"/>
    </row>
    <row r="122" spans="15:18" s="2" customFormat="1" x14ac:dyDescent="0.15">
      <c r="O122" s="23"/>
      <c r="R122" s="6"/>
    </row>
    <row r="123" spans="15:18" s="2" customFormat="1" x14ac:dyDescent="0.15">
      <c r="O123" s="23"/>
      <c r="R123" s="6"/>
    </row>
    <row r="124" spans="15:18" s="2" customFormat="1" x14ac:dyDescent="0.15">
      <c r="O124" s="23"/>
      <c r="R124" s="6"/>
    </row>
    <row r="125" spans="15:18" s="2" customFormat="1" x14ac:dyDescent="0.15">
      <c r="O125" s="23"/>
      <c r="R125" s="6"/>
    </row>
  </sheetData>
  <sheetProtection algorithmName="SHA-512" hashValue="6pIcRPI5LUa+5eXWtTqtxi6KJalxhV1N1LQd0wYvzruN3ExwYvRxDeehLVYJMBuAXFYD2fK21XmEfw0bfktyjg==" saltValue="LtNXCnXWhw1dAk161tCxcA==" spinCount="100000" sheet="1" objects="1" scenarios="1" selectLockedCells="1"/>
  <mergeCells count="19">
    <mergeCell ref="Q9:Q10"/>
    <mergeCell ref="R9:R10"/>
    <mergeCell ref="S9:S10"/>
    <mergeCell ref="D9:D10"/>
    <mergeCell ref="B2:C4"/>
    <mergeCell ref="B5:G5"/>
    <mergeCell ref="T9:T10"/>
    <mergeCell ref="O9:O10"/>
    <mergeCell ref="N9:N10"/>
    <mergeCell ref="M9:M10"/>
    <mergeCell ref="B9:B10"/>
    <mergeCell ref="E9:E10"/>
    <mergeCell ref="F9:F10"/>
    <mergeCell ref="J9:J10"/>
    <mergeCell ref="I9:I10"/>
    <mergeCell ref="H9:H10"/>
    <mergeCell ref="K9:L9"/>
    <mergeCell ref="G9:G10"/>
    <mergeCell ref="P9:P10"/>
  </mergeCells>
  <conditionalFormatting sqref="P11:Q30">
    <cfRule type="containsText" dxfId="9" priority="3" operator="containsText" text="Senior 2">
      <formula>NOT(ISERROR(SEARCH("Senior 2",P11)))</formula>
    </cfRule>
    <cfRule type="containsText" dxfId="8" priority="4" operator="containsText" text="Senior 1">
      <formula>NOT(ISERROR(SEARCH("Senior 1",P11)))</formula>
    </cfRule>
    <cfRule type="containsText" dxfId="7" priority="5" operator="containsText" text="Youth 2">
      <formula>NOT(ISERROR(SEARCH("Youth 2",P11)))</formula>
    </cfRule>
    <cfRule type="containsText" dxfId="6" priority="6" operator="containsText" text="Youth 1">
      <formula>NOT(ISERROR(SEARCH("Youth 1",P11)))</formula>
    </cfRule>
    <cfRule type="containsText" dxfId="5" priority="7" operator="containsText" text="Junior 1">
      <formula>NOT(ISERROR(SEARCH("Junior 1",P11)))</formula>
    </cfRule>
    <cfRule type="containsText" dxfId="4" priority="8" operator="containsText" text="Junior 2">
      <formula>NOT(ISERROR(SEARCH("Junior 2",P11)))</formula>
    </cfRule>
  </conditionalFormatting>
  <dataValidations count="3">
    <dataValidation type="list" allowBlank="1" showInputMessage="1" showErrorMessage="1" sqref="D11:D30" xr:uid="{C7248742-B687-8346-ACC4-5AF62B8B98AC}">
      <formula1>$Q$36:$Q$37</formula1>
    </dataValidation>
    <dataValidation type="list" allowBlank="1" showInputMessage="1" showErrorMessage="1" sqref="R11:R30" xr:uid="{1EAF3750-B11C-1741-9E6A-022662D2D3BF}">
      <formula1>$Q$41:$Q$43</formula1>
    </dataValidation>
    <dataValidation type="list" allowBlank="1" showInputMessage="1" showErrorMessage="1" sqref="E11:E30" xr:uid="{D8E95EFE-B030-C746-A60A-FE77D307B73D}">
      <formula1>$Q$39:$Q$40</formula1>
    </dataValidation>
  </dataValidations>
  <pageMargins left="0.79000000000000015" right="0.39000000000000007" top="0.39314960629921264" bottom="0.39314960629921264" header="0.5" footer="0.5"/>
  <pageSetup paperSize="9" scale="67" fitToHeight="2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B009-A8A2-4F4C-B41E-18A37D1471FC}">
  <dimension ref="A1:P125"/>
  <sheetViews>
    <sheetView showGridLines="0" showRowColHeaders="0" workbookViewId="0">
      <selection activeCell="C11" sqref="C11"/>
    </sheetView>
  </sheetViews>
  <sheetFormatPr baseColWidth="10" defaultRowHeight="14" x14ac:dyDescent="0.15"/>
  <cols>
    <col min="1" max="1" width="2.83203125" style="2" customWidth="1"/>
    <col min="2" max="2" width="3.83203125" style="1" customWidth="1"/>
    <col min="3" max="3" width="29.83203125" style="1" customWidth="1"/>
    <col min="4" max="4" width="9.83203125" style="1" customWidth="1"/>
    <col min="5" max="5" width="7.83203125" style="1" customWidth="1"/>
    <col min="6" max="6" width="11.83203125" style="1" customWidth="1"/>
    <col min="7" max="7" width="7.83203125" style="1" hidden="1" customWidth="1"/>
    <col min="8" max="8" width="7.83203125" style="1" customWidth="1"/>
    <col min="9" max="9" width="27" style="25" customWidth="1"/>
    <col min="10" max="10" width="9.83203125" style="1" hidden="1" customWidth="1"/>
    <col min="11" max="11" width="9.83203125" style="1" customWidth="1"/>
    <col min="12" max="12" width="11.83203125" style="1" hidden="1" customWidth="1"/>
    <col min="13" max="13" width="11.83203125" style="1" customWidth="1"/>
    <col min="14" max="14" width="2.83203125" style="2" customWidth="1"/>
    <col min="15" max="15" width="10.83203125" style="1" customWidth="1"/>
    <col min="16" max="16384" width="10.83203125" style="1"/>
  </cols>
  <sheetData>
    <row r="1" spans="1:15" s="2" customFormat="1" ht="20" customHeight="1" x14ac:dyDescent="0.15"/>
    <row r="2" spans="1:15" s="2" customFormat="1" ht="14" customHeight="1" x14ac:dyDescent="0.15">
      <c r="B2" s="95"/>
      <c r="C2" s="95"/>
      <c r="D2" s="3"/>
      <c r="E2" s="3"/>
      <c r="F2" s="3"/>
      <c r="G2" s="3"/>
      <c r="H2" s="3"/>
      <c r="I2" s="3"/>
      <c r="J2" s="3"/>
      <c r="K2" s="3"/>
      <c r="L2" s="3"/>
      <c r="M2" s="8" t="s">
        <v>83</v>
      </c>
      <c r="N2" s="3"/>
      <c r="O2" s="3"/>
    </row>
    <row r="3" spans="1:15" s="2" customFormat="1" ht="23" customHeight="1" x14ac:dyDescent="0.15">
      <c r="B3" s="95"/>
      <c r="C3" s="95"/>
      <c r="D3" s="3"/>
      <c r="E3" s="3"/>
      <c r="F3" s="3"/>
      <c r="G3" s="3"/>
      <c r="H3" s="3"/>
      <c r="I3" s="3"/>
      <c r="J3" s="3"/>
      <c r="K3" s="3"/>
      <c r="L3" s="16"/>
      <c r="M3" s="8"/>
      <c r="N3" s="8"/>
      <c r="O3" s="8"/>
    </row>
    <row r="4" spans="1:15" s="2" customFormat="1" ht="30" customHeight="1" x14ac:dyDescent="0.2">
      <c r="B4" s="95"/>
      <c r="C4" s="9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3" customFormat="1" ht="40" customHeight="1" x14ac:dyDescent="0.2">
      <c r="B5" s="104" t="s">
        <v>81</v>
      </c>
      <c r="C5" s="104"/>
      <c r="D5" s="104"/>
      <c r="E5" s="104"/>
      <c r="F5" s="104"/>
      <c r="G5" s="104"/>
    </row>
    <row r="6" spans="1:15" s="2" customFormat="1" ht="15" customHeight="1" x14ac:dyDescent="0.15">
      <c r="B6" s="20"/>
      <c r="C6" s="20"/>
      <c r="D6" s="20"/>
      <c r="E6" s="20"/>
      <c r="F6" s="20"/>
      <c r="G6" s="20"/>
      <c r="H6" s="85"/>
      <c r="I6" s="85"/>
      <c r="J6" s="85"/>
      <c r="K6" s="85"/>
      <c r="L6" s="85"/>
      <c r="M6" s="85"/>
    </row>
    <row r="7" spans="1:15" s="12" customFormat="1" ht="15" customHeight="1" x14ac:dyDescent="0.15">
      <c r="B7" s="65"/>
      <c r="C7" s="58"/>
      <c r="D7" s="58"/>
      <c r="E7" s="58"/>
      <c r="F7" s="58"/>
      <c r="G7" s="58"/>
    </row>
    <row r="8" spans="1:15" s="5" customFormat="1" ht="20" customHeight="1" x14ac:dyDescent="0.15">
      <c r="B8" s="19" t="s">
        <v>37</v>
      </c>
      <c r="C8" s="19"/>
      <c r="D8" s="19"/>
      <c r="E8" s="19"/>
      <c r="F8" s="19"/>
      <c r="G8" s="19"/>
      <c r="H8" s="19"/>
      <c r="I8" s="21"/>
      <c r="J8" s="19"/>
      <c r="K8" s="19"/>
      <c r="L8" s="19"/>
      <c r="M8" s="19"/>
    </row>
    <row r="9" spans="1:15" s="30" customFormat="1" ht="20" customHeight="1" x14ac:dyDescent="0.15">
      <c r="B9" s="109" t="s">
        <v>0</v>
      </c>
      <c r="C9" s="50" t="s">
        <v>82</v>
      </c>
      <c r="D9" s="102" t="s">
        <v>93</v>
      </c>
      <c r="E9" s="105" t="s">
        <v>96</v>
      </c>
      <c r="F9" s="102" t="s">
        <v>5</v>
      </c>
      <c r="G9" s="113" t="s">
        <v>60</v>
      </c>
      <c r="H9" s="102" t="s">
        <v>62</v>
      </c>
      <c r="I9" s="107" t="s">
        <v>90</v>
      </c>
      <c r="J9" s="113" t="s">
        <v>58</v>
      </c>
      <c r="K9" s="102" t="s">
        <v>44</v>
      </c>
      <c r="L9" s="117" t="s">
        <v>59</v>
      </c>
      <c r="M9" s="105" t="s">
        <v>1</v>
      </c>
      <c r="O9" s="31"/>
    </row>
    <row r="10" spans="1:15" s="30" customFormat="1" ht="30" customHeight="1" x14ac:dyDescent="0.15">
      <c r="B10" s="110"/>
      <c r="C10" s="87" t="s">
        <v>89</v>
      </c>
      <c r="D10" s="103"/>
      <c r="E10" s="106"/>
      <c r="F10" s="103"/>
      <c r="G10" s="114"/>
      <c r="H10" s="103"/>
      <c r="I10" s="108"/>
      <c r="J10" s="114"/>
      <c r="K10" s="103"/>
      <c r="L10" s="118"/>
      <c r="M10" s="106"/>
      <c r="O10" s="31"/>
    </row>
    <row r="11" spans="1:15" s="42" customFormat="1" ht="25" customHeight="1" x14ac:dyDescent="0.15">
      <c r="A11" s="32"/>
      <c r="B11" s="33">
        <v>1</v>
      </c>
      <c r="C11" s="34"/>
      <c r="D11" s="35"/>
      <c r="E11" s="35"/>
      <c r="F11" s="36"/>
      <c r="G11" s="37">
        <f t="shared" ref="G11:G30" si="0">DATEDIF(F11,$K$34,"y")</f>
        <v>121</v>
      </c>
      <c r="H11" s="37" t="str">
        <f t="shared" ref="H11:H26" si="1">IF(F11&gt;0,G11," ")</f>
        <v xml:space="preserve"> </v>
      </c>
      <c r="I11" s="38"/>
      <c r="J11" s="40">
        <f>VLOOKUP(G11,$K$45:$L$75,2)</f>
        <v>0</v>
      </c>
      <c r="K11" s="40" t="str">
        <f t="shared" ref="K11:K30" si="2">IF(J11=0," ",J11)</f>
        <v xml:space="preserve"> </v>
      </c>
      <c r="L11" s="29">
        <f>IF(C11&gt;0,280,0)</f>
        <v>0</v>
      </c>
      <c r="M11" s="29">
        <f>IFERROR(L11,0)</f>
        <v>0</v>
      </c>
      <c r="N11" s="32"/>
      <c r="O11" s="31"/>
    </row>
    <row r="12" spans="1:15" s="42" customFormat="1" ht="25" customHeight="1" x14ac:dyDescent="0.15">
      <c r="A12" s="32"/>
      <c r="B12" s="33">
        <v>2</v>
      </c>
      <c r="C12" s="34"/>
      <c r="D12" s="35"/>
      <c r="E12" s="35"/>
      <c r="F12" s="36"/>
      <c r="G12" s="37">
        <f t="shared" si="0"/>
        <v>121</v>
      </c>
      <c r="H12" s="37" t="str">
        <f t="shared" si="1"/>
        <v xml:space="preserve"> </v>
      </c>
      <c r="I12" s="43"/>
      <c r="J12" s="40">
        <f t="shared" ref="J12:J30" si="3">VLOOKUP(G12,$K$45:$L$75,2)</f>
        <v>0</v>
      </c>
      <c r="K12" s="40" t="str">
        <f t="shared" si="2"/>
        <v xml:space="preserve"> </v>
      </c>
      <c r="L12" s="29">
        <f t="shared" ref="L12:L30" si="4">IF(C12&gt;0,280,0)</f>
        <v>0</v>
      </c>
      <c r="M12" s="29">
        <f t="shared" ref="M12:M30" si="5">IFERROR(L12,0)</f>
        <v>0</v>
      </c>
      <c r="N12" s="32"/>
      <c r="O12" s="31"/>
    </row>
    <row r="13" spans="1:15" s="42" customFormat="1" ht="25" customHeight="1" x14ac:dyDescent="0.15">
      <c r="A13" s="32"/>
      <c r="B13" s="33">
        <v>3</v>
      </c>
      <c r="C13" s="34"/>
      <c r="D13" s="35"/>
      <c r="E13" s="35"/>
      <c r="F13" s="36"/>
      <c r="G13" s="37">
        <f t="shared" si="0"/>
        <v>121</v>
      </c>
      <c r="H13" s="37" t="str">
        <f t="shared" si="1"/>
        <v xml:space="preserve"> </v>
      </c>
      <c r="I13" s="43"/>
      <c r="J13" s="40">
        <f t="shared" si="3"/>
        <v>0</v>
      </c>
      <c r="K13" s="40" t="str">
        <f t="shared" si="2"/>
        <v xml:space="preserve"> </v>
      </c>
      <c r="L13" s="29">
        <f t="shared" si="4"/>
        <v>0</v>
      </c>
      <c r="M13" s="29">
        <f t="shared" si="5"/>
        <v>0</v>
      </c>
      <c r="N13" s="32"/>
      <c r="O13" s="31"/>
    </row>
    <row r="14" spans="1:15" s="42" customFormat="1" ht="25" customHeight="1" x14ac:dyDescent="0.15">
      <c r="A14" s="32"/>
      <c r="B14" s="33">
        <v>4</v>
      </c>
      <c r="C14" s="34"/>
      <c r="D14" s="35"/>
      <c r="E14" s="35"/>
      <c r="F14" s="36"/>
      <c r="G14" s="37">
        <f t="shared" si="0"/>
        <v>121</v>
      </c>
      <c r="H14" s="37" t="str">
        <f t="shared" si="1"/>
        <v xml:space="preserve"> </v>
      </c>
      <c r="I14" s="43"/>
      <c r="J14" s="40">
        <f t="shared" si="3"/>
        <v>0</v>
      </c>
      <c r="K14" s="40" t="str">
        <f t="shared" si="2"/>
        <v xml:space="preserve"> </v>
      </c>
      <c r="L14" s="29">
        <f t="shared" si="4"/>
        <v>0</v>
      </c>
      <c r="M14" s="29">
        <f t="shared" si="5"/>
        <v>0</v>
      </c>
      <c r="N14" s="32"/>
      <c r="O14" s="31"/>
    </row>
    <row r="15" spans="1:15" s="42" customFormat="1" ht="25" customHeight="1" x14ac:dyDescent="0.15">
      <c r="A15" s="32"/>
      <c r="B15" s="33">
        <v>5</v>
      </c>
      <c r="C15" s="34"/>
      <c r="D15" s="35"/>
      <c r="E15" s="35"/>
      <c r="F15" s="36"/>
      <c r="G15" s="37">
        <f t="shared" si="0"/>
        <v>121</v>
      </c>
      <c r="H15" s="37" t="str">
        <f t="shared" si="1"/>
        <v xml:space="preserve"> </v>
      </c>
      <c r="I15" s="43"/>
      <c r="J15" s="40">
        <f t="shared" si="3"/>
        <v>0</v>
      </c>
      <c r="K15" s="40" t="str">
        <f t="shared" si="2"/>
        <v xml:space="preserve"> </v>
      </c>
      <c r="L15" s="29">
        <f t="shared" si="4"/>
        <v>0</v>
      </c>
      <c r="M15" s="29">
        <f t="shared" si="5"/>
        <v>0</v>
      </c>
      <c r="N15" s="32"/>
      <c r="O15" s="31"/>
    </row>
    <row r="16" spans="1:15" s="42" customFormat="1" ht="25" customHeight="1" x14ac:dyDescent="0.15">
      <c r="A16" s="32"/>
      <c r="B16" s="33">
        <v>6</v>
      </c>
      <c r="C16" s="34"/>
      <c r="D16" s="35"/>
      <c r="E16" s="35"/>
      <c r="F16" s="36"/>
      <c r="G16" s="37">
        <f t="shared" si="0"/>
        <v>121</v>
      </c>
      <c r="H16" s="37" t="str">
        <f t="shared" si="1"/>
        <v xml:space="preserve"> </v>
      </c>
      <c r="I16" s="43"/>
      <c r="J16" s="40">
        <f t="shared" si="3"/>
        <v>0</v>
      </c>
      <c r="K16" s="40" t="str">
        <f t="shared" si="2"/>
        <v xml:space="preserve"> </v>
      </c>
      <c r="L16" s="29">
        <f t="shared" si="4"/>
        <v>0</v>
      </c>
      <c r="M16" s="29">
        <f t="shared" si="5"/>
        <v>0</v>
      </c>
      <c r="N16" s="32"/>
      <c r="O16" s="31"/>
    </row>
    <row r="17" spans="1:15" s="42" customFormat="1" ht="25" customHeight="1" x14ac:dyDescent="0.15">
      <c r="A17" s="32"/>
      <c r="B17" s="33">
        <v>7</v>
      </c>
      <c r="C17" s="34"/>
      <c r="D17" s="35"/>
      <c r="E17" s="35"/>
      <c r="F17" s="36"/>
      <c r="G17" s="37">
        <f t="shared" si="0"/>
        <v>121</v>
      </c>
      <c r="H17" s="37" t="str">
        <f t="shared" si="1"/>
        <v xml:space="preserve"> </v>
      </c>
      <c r="I17" s="43"/>
      <c r="J17" s="40">
        <f t="shared" si="3"/>
        <v>0</v>
      </c>
      <c r="K17" s="40" t="str">
        <f t="shared" si="2"/>
        <v xml:space="preserve"> </v>
      </c>
      <c r="L17" s="29">
        <f t="shared" si="4"/>
        <v>0</v>
      </c>
      <c r="M17" s="29">
        <f t="shared" si="5"/>
        <v>0</v>
      </c>
      <c r="N17" s="32"/>
      <c r="O17" s="31"/>
    </row>
    <row r="18" spans="1:15" s="42" customFormat="1" ht="25" customHeight="1" x14ac:dyDescent="0.15">
      <c r="A18" s="32"/>
      <c r="B18" s="33">
        <v>8</v>
      </c>
      <c r="C18" s="34"/>
      <c r="D18" s="35"/>
      <c r="E18" s="35"/>
      <c r="F18" s="36"/>
      <c r="G18" s="37">
        <f t="shared" si="0"/>
        <v>121</v>
      </c>
      <c r="H18" s="37" t="str">
        <f t="shared" si="1"/>
        <v xml:space="preserve"> </v>
      </c>
      <c r="I18" s="43"/>
      <c r="J18" s="40">
        <f t="shared" si="3"/>
        <v>0</v>
      </c>
      <c r="K18" s="40" t="str">
        <f t="shared" si="2"/>
        <v xml:space="preserve"> </v>
      </c>
      <c r="L18" s="29">
        <f t="shared" si="4"/>
        <v>0</v>
      </c>
      <c r="M18" s="29">
        <f t="shared" si="5"/>
        <v>0</v>
      </c>
      <c r="N18" s="32"/>
      <c r="O18" s="31"/>
    </row>
    <row r="19" spans="1:15" s="42" customFormat="1" ht="25" customHeight="1" x14ac:dyDescent="0.15">
      <c r="A19" s="32"/>
      <c r="B19" s="33">
        <v>9</v>
      </c>
      <c r="C19" s="34"/>
      <c r="D19" s="35"/>
      <c r="E19" s="35"/>
      <c r="F19" s="36"/>
      <c r="G19" s="37">
        <f t="shared" si="0"/>
        <v>121</v>
      </c>
      <c r="H19" s="37" t="str">
        <f t="shared" si="1"/>
        <v xml:space="preserve"> </v>
      </c>
      <c r="I19" s="43"/>
      <c r="J19" s="40">
        <f t="shared" si="3"/>
        <v>0</v>
      </c>
      <c r="K19" s="40" t="str">
        <f t="shared" si="2"/>
        <v xml:space="preserve"> </v>
      </c>
      <c r="L19" s="29">
        <f t="shared" si="4"/>
        <v>0</v>
      </c>
      <c r="M19" s="29">
        <f t="shared" si="5"/>
        <v>0</v>
      </c>
      <c r="N19" s="32"/>
      <c r="O19" s="31"/>
    </row>
    <row r="20" spans="1:15" s="42" customFormat="1" ht="25" customHeight="1" x14ac:dyDescent="0.15">
      <c r="A20" s="32"/>
      <c r="B20" s="33">
        <v>10</v>
      </c>
      <c r="C20" s="34"/>
      <c r="D20" s="35"/>
      <c r="E20" s="35"/>
      <c r="F20" s="36"/>
      <c r="G20" s="37">
        <f t="shared" si="0"/>
        <v>121</v>
      </c>
      <c r="H20" s="37" t="str">
        <f t="shared" si="1"/>
        <v xml:space="preserve"> </v>
      </c>
      <c r="I20" s="43"/>
      <c r="J20" s="40">
        <f t="shared" si="3"/>
        <v>0</v>
      </c>
      <c r="K20" s="40" t="str">
        <f t="shared" si="2"/>
        <v xml:space="preserve"> </v>
      </c>
      <c r="L20" s="29">
        <f t="shared" si="4"/>
        <v>0</v>
      </c>
      <c r="M20" s="29">
        <f t="shared" si="5"/>
        <v>0</v>
      </c>
      <c r="N20" s="32"/>
      <c r="O20" s="31"/>
    </row>
    <row r="21" spans="1:15" s="42" customFormat="1" ht="25" customHeight="1" x14ac:dyDescent="0.15">
      <c r="A21" s="32"/>
      <c r="B21" s="33">
        <v>11</v>
      </c>
      <c r="C21" s="34"/>
      <c r="D21" s="35"/>
      <c r="E21" s="35"/>
      <c r="F21" s="36"/>
      <c r="G21" s="37">
        <f t="shared" si="0"/>
        <v>121</v>
      </c>
      <c r="H21" s="37" t="str">
        <f t="shared" si="1"/>
        <v xml:space="preserve"> </v>
      </c>
      <c r="I21" s="43"/>
      <c r="J21" s="40">
        <f t="shared" si="3"/>
        <v>0</v>
      </c>
      <c r="K21" s="40" t="str">
        <f t="shared" si="2"/>
        <v xml:space="preserve"> </v>
      </c>
      <c r="L21" s="29">
        <f t="shared" si="4"/>
        <v>0</v>
      </c>
      <c r="M21" s="29">
        <f t="shared" si="5"/>
        <v>0</v>
      </c>
      <c r="N21" s="32"/>
      <c r="O21" s="31"/>
    </row>
    <row r="22" spans="1:15" s="42" customFormat="1" ht="25" customHeight="1" x14ac:dyDescent="0.15">
      <c r="A22" s="32"/>
      <c r="B22" s="33">
        <v>12</v>
      </c>
      <c r="C22" s="34"/>
      <c r="D22" s="35"/>
      <c r="E22" s="35"/>
      <c r="F22" s="36"/>
      <c r="G22" s="37">
        <f t="shared" si="0"/>
        <v>121</v>
      </c>
      <c r="H22" s="37" t="str">
        <f t="shared" si="1"/>
        <v xml:space="preserve"> </v>
      </c>
      <c r="I22" s="43"/>
      <c r="J22" s="40">
        <f t="shared" si="3"/>
        <v>0</v>
      </c>
      <c r="K22" s="40" t="str">
        <f t="shared" si="2"/>
        <v xml:space="preserve"> </v>
      </c>
      <c r="L22" s="29">
        <f t="shared" si="4"/>
        <v>0</v>
      </c>
      <c r="M22" s="29">
        <f t="shared" si="5"/>
        <v>0</v>
      </c>
      <c r="N22" s="32"/>
      <c r="O22" s="31"/>
    </row>
    <row r="23" spans="1:15" s="42" customFormat="1" ht="25" customHeight="1" x14ac:dyDescent="0.15">
      <c r="A23" s="32"/>
      <c r="B23" s="33">
        <v>13</v>
      </c>
      <c r="C23" s="34"/>
      <c r="D23" s="35"/>
      <c r="E23" s="35"/>
      <c r="F23" s="36"/>
      <c r="G23" s="37">
        <f t="shared" si="0"/>
        <v>121</v>
      </c>
      <c r="H23" s="37" t="str">
        <f t="shared" si="1"/>
        <v xml:space="preserve"> </v>
      </c>
      <c r="I23" s="43"/>
      <c r="J23" s="40">
        <f t="shared" si="3"/>
        <v>0</v>
      </c>
      <c r="K23" s="40" t="str">
        <f t="shared" si="2"/>
        <v xml:space="preserve"> </v>
      </c>
      <c r="L23" s="29">
        <f t="shared" si="4"/>
        <v>0</v>
      </c>
      <c r="M23" s="29">
        <f t="shared" si="5"/>
        <v>0</v>
      </c>
      <c r="N23" s="32"/>
      <c r="O23" s="31"/>
    </row>
    <row r="24" spans="1:15" s="42" customFormat="1" ht="25" customHeight="1" x14ac:dyDescent="0.15">
      <c r="A24" s="32"/>
      <c r="B24" s="33">
        <v>14</v>
      </c>
      <c r="C24" s="34"/>
      <c r="D24" s="35"/>
      <c r="E24" s="35"/>
      <c r="F24" s="36"/>
      <c r="G24" s="37">
        <f t="shared" si="0"/>
        <v>121</v>
      </c>
      <c r="H24" s="37" t="str">
        <f t="shared" si="1"/>
        <v xml:space="preserve"> </v>
      </c>
      <c r="I24" s="43"/>
      <c r="J24" s="40">
        <f t="shared" si="3"/>
        <v>0</v>
      </c>
      <c r="K24" s="40" t="str">
        <f t="shared" si="2"/>
        <v xml:space="preserve"> </v>
      </c>
      <c r="L24" s="29">
        <f t="shared" si="4"/>
        <v>0</v>
      </c>
      <c r="M24" s="29">
        <f t="shared" si="5"/>
        <v>0</v>
      </c>
      <c r="N24" s="32"/>
      <c r="O24" s="31"/>
    </row>
    <row r="25" spans="1:15" s="42" customFormat="1" ht="25" customHeight="1" x14ac:dyDescent="0.15">
      <c r="A25" s="32"/>
      <c r="B25" s="33">
        <v>15</v>
      </c>
      <c r="C25" s="34"/>
      <c r="D25" s="35"/>
      <c r="E25" s="35"/>
      <c r="F25" s="36"/>
      <c r="G25" s="37">
        <f t="shared" si="0"/>
        <v>121</v>
      </c>
      <c r="H25" s="37" t="str">
        <f t="shared" si="1"/>
        <v xml:space="preserve"> </v>
      </c>
      <c r="I25" s="43"/>
      <c r="J25" s="40">
        <f t="shared" si="3"/>
        <v>0</v>
      </c>
      <c r="K25" s="40" t="str">
        <f t="shared" si="2"/>
        <v xml:space="preserve"> </v>
      </c>
      <c r="L25" s="29">
        <f t="shared" si="4"/>
        <v>0</v>
      </c>
      <c r="M25" s="29">
        <f t="shared" si="5"/>
        <v>0</v>
      </c>
      <c r="N25" s="32"/>
      <c r="O25" s="31"/>
    </row>
    <row r="26" spans="1:15" s="42" customFormat="1" ht="25" customHeight="1" x14ac:dyDescent="0.15">
      <c r="A26" s="32"/>
      <c r="B26" s="33">
        <v>16</v>
      </c>
      <c r="C26" s="34"/>
      <c r="D26" s="35"/>
      <c r="E26" s="35"/>
      <c r="F26" s="36"/>
      <c r="G26" s="37">
        <f t="shared" si="0"/>
        <v>121</v>
      </c>
      <c r="H26" s="37" t="str">
        <f t="shared" si="1"/>
        <v xml:space="preserve"> </v>
      </c>
      <c r="I26" s="43"/>
      <c r="J26" s="40">
        <f t="shared" si="3"/>
        <v>0</v>
      </c>
      <c r="K26" s="40" t="str">
        <f t="shared" si="2"/>
        <v xml:space="preserve"> </v>
      </c>
      <c r="L26" s="29">
        <f t="shared" si="4"/>
        <v>0</v>
      </c>
      <c r="M26" s="29">
        <f t="shared" si="5"/>
        <v>0</v>
      </c>
      <c r="N26" s="32"/>
      <c r="O26" s="31"/>
    </row>
    <row r="27" spans="1:15" s="42" customFormat="1" ht="25" customHeight="1" x14ac:dyDescent="0.15">
      <c r="A27" s="32"/>
      <c r="B27" s="33">
        <v>17</v>
      </c>
      <c r="C27" s="34"/>
      <c r="D27" s="35"/>
      <c r="E27" s="35"/>
      <c r="F27" s="36"/>
      <c r="G27" s="37">
        <f t="shared" si="0"/>
        <v>121</v>
      </c>
      <c r="H27" s="37" t="str">
        <f>IF(F27&gt;0,G27," ")</f>
        <v xml:space="preserve"> </v>
      </c>
      <c r="I27" s="43"/>
      <c r="J27" s="40">
        <f t="shared" si="3"/>
        <v>0</v>
      </c>
      <c r="K27" s="40" t="str">
        <f t="shared" si="2"/>
        <v xml:space="preserve"> </v>
      </c>
      <c r="L27" s="29">
        <f t="shared" si="4"/>
        <v>0</v>
      </c>
      <c r="M27" s="29">
        <f t="shared" si="5"/>
        <v>0</v>
      </c>
      <c r="N27" s="32"/>
      <c r="O27" s="31"/>
    </row>
    <row r="28" spans="1:15" s="42" customFormat="1" ht="25" customHeight="1" x14ac:dyDescent="0.15">
      <c r="A28" s="32"/>
      <c r="B28" s="33">
        <v>18</v>
      </c>
      <c r="C28" s="34"/>
      <c r="D28" s="35"/>
      <c r="E28" s="35"/>
      <c r="F28" s="36"/>
      <c r="G28" s="37">
        <f t="shared" si="0"/>
        <v>121</v>
      </c>
      <c r="H28" s="37" t="str">
        <f t="shared" ref="H28:H30" si="6">IF(F28&gt;0,G28," ")</f>
        <v xml:space="preserve"> </v>
      </c>
      <c r="I28" s="43"/>
      <c r="J28" s="40">
        <f t="shared" si="3"/>
        <v>0</v>
      </c>
      <c r="K28" s="40" t="str">
        <f t="shared" si="2"/>
        <v xml:space="preserve"> </v>
      </c>
      <c r="L28" s="29">
        <f t="shared" si="4"/>
        <v>0</v>
      </c>
      <c r="M28" s="29">
        <f t="shared" si="5"/>
        <v>0</v>
      </c>
      <c r="N28" s="32"/>
      <c r="O28" s="31"/>
    </row>
    <row r="29" spans="1:15" s="42" customFormat="1" ht="25" customHeight="1" x14ac:dyDescent="0.15">
      <c r="A29" s="32"/>
      <c r="B29" s="33">
        <v>19</v>
      </c>
      <c r="C29" s="34"/>
      <c r="D29" s="35"/>
      <c r="E29" s="35"/>
      <c r="F29" s="36"/>
      <c r="G29" s="37">
        <f t="shared" si="0"/>
        <v>121</v>
      </c>
      <c r="H29" s="37" t="str">
        <f t="shared" si="6"/>
        <v xml:space="preserve"> </v>
      </c>
      <c r="I29" s="43"/>
      <c r="J29" s="40">
        <f t="shared" si="3"/>
        <v>0</v>
      </c>
      <c r="K29" s="40" t="str">
        <f t="shared" si="2"/>
        <v xml:space="preserve"> </v>
      </c>
      <c r="L29" s="29">
        <f t="shared" si="4"/>
        <v>0</v>
      </c>
      <c r="M29" s="29">
        <f t="shared" si="5"/>
        <v>0</v>
      </c>
      <c r="N29" s="32"/>
      <c r="O29" s="31"/>
    </row>
    <row r="30" spans="1:15" s="42" customFormat="1" ht="25" customHeight="1" x14ac:dyDescent="0.15">
      <c r="A30" s="32"/>
      <c r="B30" s="33">
        <v>20</v>
      </c>
      <c r="C30" s="34"/>
      <c r="D30" s="35"/>
      <c r="E30" s="35"/>
      <c r="F30" s="36"/>
      <c r="G30" s="37">
        <f t="shared" si="0"/>
        <v>121</v>
      </c>
      <c r="H30" s="37" t="str">
        <f t="shared" si="6"/>
        <v xml:space="preserve"> </v>
      </c>
      <c r="I30" s="43"/>
      <c r="J30" s="40">
        <f t="shared" si="3"/>
        <v>0</v>
      </c>
      <c r="K30" s="40" t="str">
        <f t="shared" si="2"/>
        <v xml:space="preserve"> </v>
      </c>
      <c r="L30" s="29">
        <f t="shared" si="4"/>
        <v>0</v>
      </c>
      <c r="M30" s="29">
        <f t="shared" si="5"/>
        <v>0</v>
      </c>
      <c r="N30" s="32"/>
      <c r="O30" s="31"/>
    </row>
    <row r="31" spans="1:15" s="32" customFormat="1" ht="25" customHeight="1" x14ac:dyDescent="0.15">
      <c r="B31" s="44"/>
      <c r="C31" s="45"/>
      <c r="D31" s="45"/>
      <c r="E31" s="45"/>
      <c r="F31" s="45"/>
      <c r="G31" s="45"/>
      <c r="H31" s="45"/>
      <c r="I31" s="46"/>
      <c r="J31" s="45"/>
      <c r="K31" s="79" t="s">
        <v>85</v>
      </c>
      <c r="L31" s="47"/>
      <c r="M31" s="48">
        <f>SUM(M11:M30)</f>
        <v>0</v>
      </c>
      <c r="O31" s="31"/>
    </row>
    <row r="32" spans="1:15" s="32" customFormat="1" ht="25" customHeight="1" x14ac:dyDescent="0.15">
      <c r="B32" s="81"/>
      <c r="C32" s="81"/>
      <c r="D32" s="81"/>
      <c r="E32" s="81"/>
      <c r="F32" s="81"/>
      <c r="G32" s="81"/>
      <c r="H32" s="81"/>
      <c r="I32" s="82"/>
      <c r="J32" s="81"/>
      <c r="K32" s="81"/>
      <c r="L32" s="81"/>
      <c r="M32" s="84"/>
      <c r="O32" s="31"/>
    </row>
    <row r="33" spans="2:16" s="10" customFormat="1" ht="14" hidden="1" customHeight="1" x14ac:dyDescent="0.15">
      <c r="B33" s="26"/>
      <c r="C33" s="54"/>
      <c r="D33" s="53"/>
      <c r="E33" s="53"/>
      <c r="F33" s="55"/>
      <c r="G33" s="55"/>
      <c r="H33" s="26"/>
      <c r="I33" s="27"/>
      <c r="J33" s="2"/>
      <c r="K33" s="2" t="s">
        <v>54</v>
      </c>
      <c r="L33" s="26"/>
      <c r="M33" s="28"/>
      <c r="O33" s="5"/>
    </row>
    <row r="34" spans="2:16" s="10" customFormat="1" ht="14" hidden="1" customHeight="1" x14ac:dyDescent="0.15">
      <c r="B34" s="26"/>
      <c r="C34" s="54"/>
      <c r="D34" s="53"/>
      <c r="E34" s="53"/>
      <c r="F34" s="55"/>
      <c r="G34" s="55"/>
      <c r="H34" s="26"/>
      <c r="I34" s="27"/>
      <c r="J34" s="18"/>
      <c r="K34" s="18">
        <v>44347</v>
      </c>
      <c r="L34" s="26"/>
      <c r="M34" s="28"/>
      <c r="O34" s="5"/>
    </row>
    <row r="35" spans="2:16" s="10" customFormat="1" ht="14" hidden="1" customHeight="1" x14ac:dyDescent="0.15">
      <c r="B35" s="26"/>
      <c r="C35" s="54"/>
      <c r="D35" s="53"/>
      <c r="E35" s="53"/>
      <c r="F35" s="55"/>
      <c r="G35" s="55"/>
      <c r="H35" s="26"/>
      <c r="I35" s="27"/>
      <c r="J35" s="18"/>
      <c r="K35" s="18" t="s">
        <v>97</v>
      </c>
      <c r="L35" s="26"/>
      <c r="M35" s="28"/>
      <c r="O35" s="5"/>
    </row>
    <row r="36" spans="2:16" s="10" customFormat="1" ht="14" hidden="1" customHeight="1" x14ac:dyDescent="0.15">
      <c r="B36" s="26"/>
      <c r="C36" s="54"/>
      <c r="D36" s="53"/>
      <c r="E36" s="53"/>
      <c r="F36" s="55"/>
      <c r="G36" s="55"/>
      <c r="H36" s="26"/>
      <c r="I36" s="27"/>
      <c r="J36" s="18"/>
      <c r="K36" s="18" t="s">
        <v>94</v>
      </c>
      <c r="L36" s="26"/>
      <c r="M36" s="28"/>
      <c r="O36" s="5"/>
    </row>
    <row r="37" spans="2:16" s="10" customFormat="1" ht="14" hidden="1" customHeight="1" x14ac:dyDescent="0.15">
      <c r="B37" s="26"/>
      <c r="C37" s="54"/>
      <c r="D37" s="53"/>
      <c r="E37" s="53"/>
      <c r="F37" s="55"/>
      <c r="G37" s="55"/>
      <c r="H37" s="26"/>
      <c r="I37" s="27"/>
      <c r="J37" s="18"/>
      <c r="K37" s="18" t="s">
        <v>95</v>
      </c>
      <c r="L37" s="26"/>
      <c r="M37" s="28"/>
      <c r="O37" s="5"/>
    </row>
    <row r="38" spans="2:16" s="10" customFormat="1" ht="14" hidden="1" customHeight="1" x14ac:dyDescent="0.15">
      <c r="B38" s="26"/>
      <c r="C38" s="54"/>
      <c r="D38" s="53"/>
      <c r="E38" s="53"/>
      <c r="F38" s="55"/>
      <c r="G38" s="55"/>
      <c r="H38" s="26"/>
      <c r="I38" s="27"/>
      <c r="J38" s="18"/>
      <c r="K38" s="18" t="s">
        <v>96</v>
      </c>
      <c r="L38" s="26"/>
      <c r="M38" s="28"/>
      <c r="O38" s="5"/>
    </row>
    <row r="39" spans="2:16" s="10" customFormat="1" ht="14" hidden="1" customHeight="1" x14ac:dyDescent="0.15">
      <c r="B39" s="26"/>
      <c r="C39" s="54"/>
      <c r="D39" s="53"/>
      <c r="E39" s="53"/>
      <c r="F39" s="55"/>
      <c r="G39" s="55"/>
      <c r="H39" s="26"/>
      <c r="I39" s="27"/>
      <c r="J39" s="18"/>
      <c r="K39" s="18" t="s">
        <v>2</v>
      </c>
      <c r="L39" s="26"/>
      <c r="M39" s="28"/>
      <c r="O39" s="5"/>
    </row>
    <row r="40" spans="2:16" s="10" customFormat="1" ht="14" hidden="1" customHeight="1" x14ac:dyDescent="0.15">
      <c r="B40" s="26"/>
      <c r="C40" s="54"/>
      <c r="D40" s="53"/>
      <c r="E40" s="53"/>
      <c r="F40" s="55"/>
      <c r="G40" s="55"/>
      <c r="H40" s="26"/>
      <c r="I40" s="27"/>
      <c r="J40" s="18"/>
      <c r="K40" s="18" t="s">
        <v>3</v>
      </c>
      <c r="L40" s="26"/>
      <c r="M40" s="28"/>
      <c r="O40" s="5"/>
    </row>
    <row r="41" spans="2:16" s="10" customFormat="1" ht="14" hidden="1" customHeight="1" x14ac:dyDescent="0.15">
      <c r="B41" s="26"/>
      <c r="C41" s="54"/>
      <c r="D41" s="53"/>
      <c r="E41" s="53"/>
      <c r="F41" s="55"/>
      <c r="G41" s="55"/>
      <c r="H41" s="26"/>
      <c r="I41" s="27"/>
      <c r="J41" s="7"/>
      <c r="K41" s="7" t="s">
        <v>50</v>
      </c>
      <c r="L41" s="17">
        <v>240</v>
      </c>
      <c r="M41" s="80" t="s">
        <v>2</v>
      </c>
      <c r="N41" s="28"/>
      <c r="P41" s="5"/>
    </row>
    <row r="42" spans="2:16" s="10" customFormat="1" ht="14" hidden="1" customHeight="1" x14ac:dyDescent="0.15">
      <c r="B42" s="26"/>
      <c r="C42" s="54"/>
      <c r="D42" s="53"/>
      <c r="E42" s="53"/>
      <c r="F42" s="55"/>
      <c r="G42" s="55"/>
      <c r="H42" s="26"/>
      <c r="I42" s="27"/>
      <c r="J42" s="7"/>
      <c r="K42" s="7" t="s">
        <v>55</v>
      </c>
      <c r="L42" s="17">
        <v>380</v>
      </c>
      <c r="M42" s="80" t="s">
        <v>3</v>
      </c>
      <c r="N42" s="28"/>
      <c r="P42" s="5"/>
    </row>
    <row r="43" spans="2:16" s="10" customFormat="1" ht="14" hidden="1" customHeight="1" x14ac:dyDescent="0.15">
      <c r="B43" s="26"/>
      <c r="C43" s="54"/>
      <c r="D43" s="53"/>
      <c r="E43" s="53"/>
      <c r="F43" s="55"/>
      <c r="G43" s="55"/>
      <c r="H43" s="26"/>
      <c r="I43" s="27"/>
      <c r="J43" s="7"/>
      <c r="K43" s="7" t="s">
        <v>51</v>
      </c>
      <c r="L43" s="17">
        <v>240</v>
      </c>
      <c r="M43" s="26"/>
      <c r="N43" s="28"/>
      <c r="P43" s="5"/>
    </row>
    <row r="44" spans="2:16" s="10" customFormat="1" ht="14" hidden="1" customHeight="1" x14ac:dyDescent="0.15">
      <c r="B44" s="26"/>
      <c r="C44" s="54"/>
      <c r="D44" s="53"/>
      <c r="E44" s="53"/>
      <c r="F44" s="55"/>
      <c r="G44" s="55"/>
      <c r="H44" s="26"/>
      <c r="I44" s="27"/>
      <c r="J44" s="7"/>
      <c r="K44" s="7" t="s">
        <v>53</v>
      </c>
      <c r="L44" s="7" t="s">
        <v>80</v>
      </c>
      <c r="M44" s="26"/>
      <c r="N44" s="28"/>
      <c r="P44" s="5"/>
    </row>
    <row r="45" spans="2:16" s="10" customFormat="1" ht="14" hidden="1" customHeight="1" x14ac:dyDescent="0.15">
      <c r="B45" s="26"/>
      <c r="C45" s="54"/>
      <c r="D45" s="53"/>
      <c r="E45" s="53"/>
      <c r="F45" s="55"/>
      <c r="G45" s="55"/>
      <c r="H45" s="26"/>
      <c r="I45" s="27"/>
      <c r="J45" s="7"/>
      <c r="K45" s="7">
        <v>1</v>
      </c>
      <c r="L45" s="7">
        <v>0</v>
      </c>
      <c r="M45" s="26"/>
      <c r="N45" s="28"/>
      <c r="P45" s="5"/>
    </row>
    <row r="46" spans="2:16" s="10" customFormat="1" ht="14" hidden="1" customHeight="1" x14ac:dyDescent="0.15">
      <c r="B46" s="26"/>
      <c r="C46" s="54"/>
      <c r="D46" s="53"/>
      <c r="E46" s="53"/>
      <c r="F46" s="55"/>
      <c r="G46" s="55"/>
      <c r="H46" s="26"/>
      <c r="I46" s="27"/>
      <c r="J46" s="7"/>
      <c r="K46" s="7">
        <v>2</v>
      </c>
      <c r="L46" s="7">
        <v>0</v>
      </c>
      <c r="M46" s="26"/>
      <c r="N46" s="28"/>
      <c r="P46" s="5"/>
    </row>
    <row r="47" spans="2:16" s="10" customFormat="1" ht="14" hidden="1" customHeight="1" x14ac:dyDescent="0.15">
      <c r="B47" s="26"/>
      <c r="C47" s="54"/>
      <c r="D47" s="53"/>
      <c r="E47" s="53"/>
      <c r="F47" s="55"/>
      <c r="G47" s="55"/>
      <c r="H47" s="26"/>
      <c r="I47" s="27"/>
      <c r="J47" s="7"/>
      <c r="K47" s="7">
        <v>3</v>
      </c>
      <c r="L47" s="7">
        <v>0</v>
      </c>
      <c r="M47" s="26"/>
      <c r="N47" s="28"/>
      <c r="P47" s="5"/>
    </row>
    <row r="48" spans="2:16" s="10" customFormat="1" ht="14" hidden="1" customHeight="1" x14ac:dyDescent="0.15">
      <c r="B48" s="26"/>
      <c r="C48" s="54"/>
      <c r="D48" s="53"/>
      <c r="E48" s="53"/>
      <c r="F48" s="55"/>
      <c r="G48" s="55"/>
      <c r="H48" s="26"/>
      <c r="I48" s="27"/>
      <c r="J48" s="7"/>
      <c r="K48" s="7">
        <v>4</v>
      </c>
      <c r="L48" s="7">
        <v>0</v>
      </c>
      <c r="M48" s="26"/>
      <c r="N48" s="28"/>
      <c r="P48" s="5"/>
    </row>
    <row r="49" spans="2:16" s="10" customFormat="1" ht="14" hidden="1" customHeight="1" x14ac:dyDescent="0.15">
      <c r="B49" s="26"/>
      <c r="C49" s="54"/>
      <c r="D49" s="53"/>
      <c r="E49" s="53"/>
      <c r="F49" s="55"/>
      <c r="G49" s="55"/>
      <c r="H49" s="26"/>
      <c r="I49" s="27"/>
      <c r="J49" s="7"/>
      <c r="K49" s="7">
        <v>5</v>
      </c>
      <c r="L49" s="7">
        <v>0</v>
      </c>
      <c r="M49" s="26"/>
      <c r="N49" s="28"/>
      <c r="P49" s="5"/>
    </row>
    <row r="50" spans="2:16" s="10" customFormat="1" ht="14" hidden="1" customHeight="1" x14ac:dyDescent="0.15">
      <c r="B50" s="26"/>
      <c r="C50" s="54"/>
      <c r="D50" s="53"/>
      <c r="E50" s="53"/>
      <c r="F50" s="55"/>
      <c r="G50" s="55"/>
      <c r="H50" s="26"/>
      <c r="I50" s="27"/>
      <c r="J50" s="7"/>
      <c r="K50" s="7">
        <v>6</v>
      </c>
      <c r="L50" s="7">
        <v>0</v>
      </c>
      <c r="M50" s="26"/>
      <c r="N50" s="28"/>
      <c r="P50" s="5"/>
    </row>
    <row r="51" spans="2:16" s="10" customFormat="1" ht="14" hidden="1" customHeight="1" x14ac:dyDescent="0.15">
      <c r="B51" s="26"/>
      <c r="C51" s="54"/>
      <c r="D51" s="53"/>
      <c r="E51" s="53"/>
      <c r="F51" s="55"/>
      <c r="G51" s="55"/>
      <c r="H51" s="26"/>
      <c r="I51" s="27"/>
      <c r="J51" s="7"/>
      <c r="K51" s="7">
        <v>7</v>
      </c>
      <c r="L51" s="7" t="s">
        <v>31</v>
      </c>
      <c r="M51" s="26"/>
      <c r="N51" s="28"/>
      <c r="P51" s="5"/>
    </row>
    <row r="52" spans="2:16" s="10" customFormat="1" ht="14" hidden="1" customHeight="1" x14ac:dyDescent="0.15">
      <c r="B52" s="26"/>
      <c r="C52" s="54"/>
      <c r="D52" s="53"/>
      <c r="E52" s="53"/>
      <c r="F52" s="55"/>
      <c r="G52" s="55"/>
      <c r="H52" s="26"/>
      <c r="I52" s="27"/>
      <c r="J52" s="7"/>
      <c r="K52" s="7">
        <v>8</v>
      </c>
      <c r="L52" s="7" t="s">
        <v>31</v>
      </c>
      <c r="M52" s="26"/>
      <c r="N52" s="28"/>
      <c r="P52" s="5"/>
    </row>
    <row r="53" spans="2:16" s="10" customFormat="1" ht="14" hidden="1" customHeight="1" x14ac:dyDescent="0.15">
      <c r="B53" s="26"/>
      <c r="C53" s="54"/>
      <c r="D53" s="53"/>
      <c r="E53" s="53"/>
      <c r="F53" s="55"/>
      <c r="G53" s="55"/>
      <c r="H53" s="26"/>
      <c r="I53" s="27"/>
      <c r="J53" s="7"/>
      <c r="K53" s="7">
        <v>9</v>
      </c>
      <c r="L53" s="7" t="s">
        <v>31</v>
      </c>
      <c r="M53" s="26"/>
      <c r="N53" s="28"/>
      <c r="P53" s="5"/>
    </row>
    <row r="54" spans="2:16" s="10" customFormat="1" ht="14" hidden="1" customHeight="1" x14ac:dyDescent="0.15">
      <c r="B54" s="26"/>
      <c r="C54" s="54"/>
      <c r="D54" s="53"/>
      <c r="E54" s="53"/>
      <c r="F54" s="55"/>
      <c r="G54" s="55"/>
      <c r="H54" s="26"/>
      <c r="I54" s="27"/>
      <c r="J54" s="7"/>
      <c r="K54" s="7">
        <v>10</v>
      </c>
      <c r="L54" s="7" t="s">
        <v>30</v>
      </c>
      <c r="M54" s="26"/>
      <c r="N54" s="28"/>
      <c r="P54" s="5"/>
    </row>
    <row r="55" spans="2:16" s="10" customFormat="1" ht="14" hidden="1" customHeight="1" x14ac:dyDescent="0.15">
      <c r="B55" s="26"/>
      <c r="C55" s="54"/>
      <c r="D55" s="53"/>
      <c r="E55" s="53"/>
      <c r="F55" s="55"/>
      <c r="G55" s="55"/>
      <c r="H55" s="26"/>
      <c r="I55" s="27"/>
      <c r="J55" s="7"/>
      <c r="K55" s="7">
        <v>11</v>
      </c>
      <c r="L55" s="7" t="s">
        <v>30</v>
      </c>
      <c r="M55" s="26"/>
      <c r="N55" s="28"/>
      <c r="P55" s="5"/>
    </row>
    <row r="56" spans="2:16" s="10" customFormat="1" ht="14" hidden="1" customHeight="1" x14ac:dyDescent="0.15">
      <c r="B56" s="26"/>
      <c r="C56" s="54"/>
      <c r="D56" s="53"/>
      <c r="E56" s="53"/>
      <c r="F56" s="55"/>
      <c r="G56" s="55"/>
      <c r="H56" s="26"/>
      <c r="I56" s="27"/>
      <c r="J56" s="7"/>
      <c r="K56" s="7">
        <v>12</v>
      </c>
      <c r="L56" s="7" t="s">
        <v>30</v>
      </c>
      <c r="M56" s="26"/>
      <c r="N56" s="28"/>
      <c r="P56" s="5"/>
    </row>
    <row r="57" spans="2:16" s="10" customFormat="1" ht="14" hidden="1" customHeight="1" x14ac:dyDescent="0.15">
      <c r="B57" s="26"/>
      <c r="C57" s="54"/>
      <c r="D57" s="53"/>
      <c r="E57" s="53"/>
      <c r="F57" s="55"/>
      <c r="G57" s="55"/>
      <c r="H57" s="26"/>
      <c r="I57" s="27"/>
      <c r="J57" s="7"/>
      <c r="K57" s="7">
        <v>13</v>
      </c>
      <c r="L57" s="7" t="s">
        <v>29</v>
      </c>
      <c r="M57" s="26"/>
      <c r="N57" s="28"/>
      <c r="P57" s="5"/>
    </row>
    <row r="58" spans="2:16" s="10" customFormat="1" ht="14" hidden="1" customHeight="1" x14ac:dyDescent="0.15">
      <c r="B58" s="26"/>
      <c r="C58" s="54"/>
      <c r="D58" s="53"/>
      <c r="E58" s="53"/>
      <c r="F58" s="55"/>
      <c r="G58" s="55"/>
      <c r="H58" s="26"/>
      <c r="I58" s="27"/>
      <c r="J58" s="7"/>
      <c r="K58" s="7">
        <v>14</v>
      </c>
      <c r="L58" s="7" t="s">
        <v>29</v>
      </c>
      <c r="M58" s="26"/>
      <c r="N58" s="28"/>
      <c r="P58" s="5"/>
    </row>
    <row r="59" spans="2:16" s="10" customFormat="1" ht="14" hidden="1" customHeight="1" x14ac:dyDescent="0.15">
      <c r="B59" s="26"/>
      <c r="C59" s="56"/>
      <c r="D59" s="53"/>
      <c r="E59" s="53"/>
      <c r="F59" s="55"/>
      <c r="G59" s="55"/>
      <c r="H59" s="26"/>
      <c r="I59" s="27"/>
      <c r="J59" s="7"/>
      <c r="K59" s="7">
        <v>15</v>
      </c>
      <c r="L59" s="7" t="s">
        <v>29</v>
      </c>
      <c r="M59" s="26"/>
      <c r="N59" s="28"/>
      <c r="P59" s="5"/>
    </row>
    <row r="60" spans="2:16" s="10" customFormat="1" ht="14" hidden="1" customHeight="1" x14ac:dyDescent="0.15">
      <c r="B60" s="26"/>
      <c r="C60" s="54"/>
      <c r="D60" s="53"/>
      <c r="E60" s="53"/>
      <c r="F60" s="55"/>
      <c r="G60" s="55"/>
      <c r="H60" s="26"/>
      <c r="I60" s="27"/>
      <c r="J60" s="7"/>
      <c r="K60" s="7">
        <v>16</v>
      </c>
      <c r="L60" s="7" t="s">
        <v>28</v>
      </c>
      <c r="M60" s="26"/>
      <c r="N60" s="28"/>
      <c r="P60" s="5"/>
    </row>
    <row r="61" spans="2:16" s="10" customFormat="1" ht="14" hidden="1" customHeight="1" x14ac:dyDescent="0.15">
      <c r="B61" s="26"/>
      <c r="C61" s="54"/>
      <c r="D61" s="53"/>
      <c r="E61" s="53"/>
      <c r="F61" s="55"/>
      <c r="G61" s="55"/>
      <c r="H61" s="26"/>
      <c r="I61" s="27"/>
      <c r="J61" s="7"/>
      <c r="K61" s="7">
        <v>17</v>
      </c>
      <c r="L61" s="7" t="s">
        <v>28</v>
      </c>
      <c r="M61" s="26"/>
      <c r="N61" s="28"/>
      <c r="P61" s="5"/>
    </row>
    <row r="62" spans="2:16" s="10" customFormat="1" ht="14" hidden="1" customHeight="1" x14ac:dyDescent="0.15">
      <c r="B62" s="26"/>
      <c r="C62" s="54"/>
      <c r="D62" s="53"/>
      <c r="E62" s="53"/>
      <c r="F62" s="55"/>
      <c r="G62" s="55"/>
      <c r="H62" s="26"/>
      <c r="I62" s="27"/>
      <c r="J62" s="7"/>
      <c r="K62" s="7">
        <v>18</v>
      </c>
      <c r="L62" s="7" t="s">
        <v>28</v>
      </c>
      <c r="M62" s="26"/>
      <c r="N62" s="28"/>
      <c r="P62" s="5"/>
    </row>
    <row r="63" spans="2:16" s="10" customFormat="1" ht="14" hidden="1" customHeight="1" x14ac:dyDescent="0.15">
      <c r="B63" s="26"/>
      <c r="C63" s="54"/>
      <c r="D63" s="53"/>
      <c r="E63" s="53"/>
      <c r="F63" s="55"/>
      <c r="G63" s="55"/>
      <c r="H63" s="26"/>
      <c r="I63" s="27"/>
      <c r="J63" s="7"/>
      <c r="K63" s="7">
        <v>19</v>
      </c>
      <c r="L63" s="7" t="s">
        <v>28</v>
      </c>
      <c r="M63" s="26"/>
      <c r="N63" s="28"/>
      <c r="P63" s="5"/>
    </row>
    <row r="64" spans="2:16" s="10" customFormat="1" ht="14" hidden="1" customHeight="1" x14ac:dyDescent="0.15">
      <c r="B64" s="26"/>
      <c r="C64" s="54"/>
      <c r="D64" s="53"/>
      <c r="E64" s="53"/>
      <c r="F64" s="55"/>
      <c r="G64" s="55"/>
      <c r="H64" s="26"/>
      <c r="I64" s="27"/>
      <c r="J64" s="7"/>
      <c r="K64" s="7">
        <v>20</v>
      </c>
      <c r="L64" s="7" t="s">
        <v>28</v>
      </c>
      <c r="M64" s="26"/>
      <c r="N64" s="28"/>
      <c r="P64" s="5"/>
    </row>
    <row r="65" spans="2:12" s="2" customFormat="1" hidden="1" x14ac:dyDescent="0.15">
      <c r="B65" s="7"/>
      <c r="D65" s="6"/>
      <c r="E65" s="6"/>
      <c r="I65" s="23"/>
      <c r="K65" s="7">
        <v>21</v>
      </c>
      <c r="L65" s="7" t="s">
        <v>28</v>
      </c>
    </row>
    <row r="66" spans="2:12" s="2" customFormat="1" hidden="1" x14ac:dyDescent="0.15">
      <c r="B66" s="7"/>
      <c r="D66" s="6"/>
      <c r="E66" s="6"/>
      <c r="I66" s="23"/>
      <c r="K66" s="7">
        <v>22</v>
      </c>
      <c r="L66" s="7" t="s">
        <v>28</v>
      </c>
    </row>
    <row r="67" spans="2:12" s="2" customFormat="1" hidden="1" x14ac:dyDescent="0.15">
      <c r="B67" s="7"/>
      <c r="D67" s="6"/>
      <c r="E67" s="6"/>
      <c r="I67" s="23"/>
      <c r="K67" s="7">
        <v>23</v>
      </c>
      <c r="L67" s="7" t="s">
        <v>28</v>
      </c>
    </row>
    <row r="68" spans="2:12" s="2" customFormat="1" hidden="1" x14ac:dyDescent="0.15">
      <c r="I68" s="23"/>
      <c r="K68" s="7">
        <v>24</v>
      </c>
      <c r="L68" s="7" t="s">
        <v>28</v>
      </c>
    </row>
    <row r="69" spans="2:12" s="2" customFormat="1" hidden="1" x14ac:dyDescent="0.15">
      <c r="C69" s="18"/>
      <c r="I69" s="23"/>
      <c r="K69" s="7">
        <v>25</v>
      </c>
      <c r="L69" s="7" t="s">
        <v>28</v>
      </c>
    </row>
    <row r="70" spans="2:12" s="2" customFormat="1" hidden="1" x14ac:dyDescent="0.15">
      <c r="C70" s="7"/>
      <c r="D70" s="17"/>
      <c r="E70" s="17"/>
      <c r="F70" s="5"/>
      <c r="I70" s="23"/>
      <c r="K70" s="7">
        <v>26</v>
      </c>
      <c r="L70" s="7" t="s">
        <v>28</v>
      </c>
    </row>
    <row r="71" spans="2:12" s="2" customFormat="1" hidden="1" x14ac:dyDescent="0.15">
      <c r="C71" s="7"/>
      <c r="D71" s="17"/>
      <c r="E71" s="17"/>
      <c r="F71" s="5"/>
      <c r="I71" s="23"/>
      <c r="K71" s="7">
        <v>27</v>
      </c>
      <c r="L71" s="7" t="s">
        <v>28</v>
      </c>
    </row>
    <row r="72" spans="2:12" s="2" customFormat="1" hidden="1" x14ac:dyDescent="0.15">
      <c r="C72" s="7"/>
      <c r="D72" s="17"/>
      <c r="E72" s="17"/>
      <c r="I72" s="23"/>
      <c r="K72" s="7">
        <v>28</v>
      </c>
      <c r="L72" s="7" t="s">
        <v>28</v>
      </c>
    </row>
    <row r="73" spans="2:12" s="2" customFormat="1" hidden="1" x14ac:dyDescent="0.15">
      <c r="C73" s="7"/>
      <c r="G73" s="17"/>
      <c r="H73" s="17"/>
      <c r="I73" s="24"/>
      <c r="K73" s="7">
        <v>29</v>
      </c>
      <c r="L73" s="7" t="s">
        <v>28</v>
      </c>
    </row>
    <row r="74" spans="2:12" s="2" customFormat="1" hidden="1" x14ac:dyDescent="0.15">
      <c r="C74" s="7"/>
      <c r="G74" s="17"/>
      <c r="H74" s="17"/>
      <c r="I74" s="24"/>
      <c r="K74" s="7">
        <v>30</v>
      </c>
      <c r="L74" s="7" t="s">
        <v>28</v>
      </c>
    </row>
    <row r="75" spans="2:12" s="2" customFormat="1" hidden="1" x14ac:dyDescent="0.15">
      <c r="C75" s="7"/>
      <c r="G75" s="17"/>
      <c r="H75" s="17"/>
      <c r="I75" s="24"/>
      <c r="K75" s="7">
        <v>31</v>
      </c>
      <c r="L75" s="7">
        <v>0</v>
      </c>
    </row>
    <row r="76" spans="2:12" s="2" customFormat="1" x14ac:dyDescent="0.15">
      <c r="C76" s="7"/>
      <c r="G76" s="17"/>
      <c r="H76" s="17"/>
      <c r="I76" s="24"/>
    </row>
    <row r="77" spans="2:12" s="2" customFormat="1" x14ac:dyDescent="0.15">
      <c r="C77" s="7"/>
      <c r="G77" s="17"/>
      <c r="H77" s="17"/>
      <c r="I77" s="24"/>
    </row>
    <row r="78" spans="2:12" s="2" customFormat="1" x14ac:dyDescent="0.15">
      <c r="C78" s="7"/>
      <c r="G78" s="17"/>
      <c r="H78" s="17"/>
      <c r="I78" s="24"/>
    </row>
    <row r="79" spans="2:12" s="2" customFormat="1" x14ac:dyDescent="0.15">
      <c r="C79" s="7"/>
      <c r="G79" s="17"/>
      <c r="H79" s="17"/>
      <c r="I79" s="24"/>
    </row>
    <row r="80" spans="2:12" s="2" customFormat="1" x14ac:dyDescent="0.15">
      <c r="C80" s="7"/>
      <c r="G80" s="17"/>
      <c r="H80" s="17"/>
      <c r="I80" s="24"/>
    </row>
    <row r="81" spans="3:9" s="2" customFormat="1" x14ac:dyDescent="0.15">
      <c r="C81" s="7"/>
      <c r="G81" s="17"/>
      <c r="H81" s="17"/>
      <c r="I81" s="24"/>
    </row>
    <row r="82" spans="3:9" s="2" customFormat="1" x14ac:dyDescent="0.15">
      <c r="C82" s="7"/>
      <c r="G82" s="17"/>
      <c r="H82" s="17"/>
      <c r="I82" s="24"/>
    </row>
    <row r="83" spans="3:9" s="2" customFormat="1" x14ac:dyDescent="0.15">
      <c r="C83" s="7"/>
      <c r="G83" s="17"/>
      <c r="H83" s="17"/>
      <c r="I83" s="24"/>
    </row>
    <row r="84" spans="3:9" s="2" customFormat="1" x14ac:dyDescent="0.15">
      <c r="C84" s="7"/>
      <c r="G84" s="17"/>
      <c r="H84" s="17"/>
      <c r="I84" s="24"/>
    </row>
    <row r="85" spans="3:9" s="2" customFormat="1" x14ac:dyDescent="0.15">
      <c r="C85" s="7"/>
      <c r="G85" s="17"/>
      <c r="H85" s="17"/>
      <c r="I85" s="24"/>
    </row>
    <row r="86" spans="3:9" s="2" customFormat="1" x14ac:dyDescent="0.15">
      <c r="C86" s="7"/>
      <c r="G86" s="17"/>
      <c r="H86" s="17"/>
      <c r="I86" s="24"/>
    </row>
    <row r="87" spans="3:9" s="2" customFormat="1" x14ac:dyDescent="0.15">
      <c r="C87" s="7"/>
      <c r="I87" s="23"/>
    </row>
    <row r="88" spans="3:9" s="2" customFormat="1" x14ac:dyDescent="0.15">
      <c r="C88" s="7"/>
      <c r="I88" s="23"/>
    </row>
    <row r="89" spans="3:9" s="2" customFormat="1" x14ac:dyDescent="0.15">
      <c r="C89" s="7"/>
      <c r="I89" s="23"/>
    </row>
    <row r="90" spans="3:9" s="2" customFormat="1" x14ac:dyDescent="0.15">
      <c r="C90" s="7"/>
      <c r="I90" s="23"/>
    </row>
    <row r="91" spans="3:9" s="2" customFormat="1" x14ac:dyDescent="0.15">
      <c r="C91" s="7"/>
      <c r="I91" s="23"/>
    </row>
    <row r="92" spans="3:9" s="2" customFormat="1" x14ac:dyDescent="0.15">
      <c r="C92" s="7"/>
      <c r="I92" s="23"/>
    </row>
    <row r="93" spans="3:9" s="2" customFormat="1" x14ac:dyDescent="0.15">
      <c r="C93" s="7"/>
      <c r="I93" s="23"/>
    </row>
    <row r="94" spans="3:9" s="2" customFormat="1" x14ac:dyDescent="0.15">
      <c r="I94" s="23"/>
    </row>
    <row r="95" spans="3:9" s="2" customFormat="1" x14ac:dyDescent="0.15">
      <c r="I95" s="23"/>
    </row>
    <row r="96" spans="3:9" s="2" customFormat="1" x14ac:dyDescent="0.15">
      <c r="I96" s="23"/>
    </row>
    <row r="97" spans="9:9" s="2" customFormat="1" x14ac:dyDescent="0.15">
      <c r="I97" s="23"/>
    </row>
    <row r="98" spans="9:9" s="2" customFormat="1" x14ac:dyDescent="0.15">
      <c r="I98" s="23"/>
    </row>
    <row r="99" spans="9:9" s="2" customFormat="1" x14ac:dyDescent="0.15">
      <c r="I99" s="23"/>
    </row>
    <row r="100" spans="9:9" s="2" customFormat="1" x14ac:dyDescent="0.15">
      <c r="I100" s="23"/>
    </row>
    <row r="101" spans="9:9" s="2" customFormat="1" x14ac:dyDescent="0.15">
      <c r="I101" s="23"/>
    </row>
    <row r="102" spans="9:9" s="2" customFormat="1" x14ac:dyDescent="0.15">
      <c r="I102" s="23"/>
    </row>
    <row r="103" spans="9:9" s="2" customFormat="1" x14ac:dyDescent="0.15">
      <c r="I103" s="23"/>
    </row>
    <row r="104" spans="9:9" s="2" customFormat="1" x14ac:dyDescent="0.15">
      <c r="I104" s="23"/>
    </row>
    <row r="105" spans="9:9" s="2" customFormat="1" x14ac:dyDescent="0.15">
      <c r="I105" s="23"/>
    </row>
    <row r="106" spans="9:9" s="2" customFormat="1" x14ac:dyDescent="0.15">
      <c r="I106" s="23"/>
    </row>
    <row r="107" spans="9:9" s="2" customFormat="1" x14ac:dyDescent="0.15">
      <c r="I107" s="23"/>
    </row>
    <row r="108" spans="9:9" s="2" customFormat="1" x14ac:dyDescent="0.15">
      <c r="I108" s="23"/>
    </row>
    <row r="109" spans="9:9" s="2" customFormat="1" x14ac:dyDescent="0.15">
      <c r="I109" s="23"/>
    </row>
    <row r="110" spans="9:9" s="2" customFormat="1" x14ac:dyDescent="0.15">
      <c r="I110" s="23"/>
    </row>
    <row r="111" spans="9:9" s="2" customFormat="1" x14ac:dyDescent="0.15">
      <c r="I111" s="23"/>
    </row>
    <row r="112" spans="9:9" s="2" customFormat="1" x14ac:dyDescent="0.15">
      <c r="I112" s="23"/>
    </row>
    <row r="113" spans="9:9" s="2" customFormat="1" x14ac:dyDescent="0.15">
      <c r="I113" s="23"/>
    </row>
    <row r="114" spans="9:9" s="2" customFormat="1" x14ac:dyDescent="0.15">
      <c r="I114" s="23"/>
    </row>
    <row r="115" spans="9:9" s="2" customFormat="1" x14ac:dyDescent="0.15">
      <c r="I115" s="23"/>
    </row>
    <row r="116" spans="9:9" s="2" customFormat="1" x14ac:dyDescent="0.15">
      <c r="I116" s="23"/>
    </row>
    <row r="117" spans="9:9" s="2" customFormat="1" x14ac:dyDescent="0.15">
      <c r="I117" s="23"/>
    </row>
    <row r="118" spans="9:9" s="2" customFormat="1" x14ac:dyDescent="0.15">
      <c r="I118" s="23"/>
    </row>
    <row r="119" spans="9:9" s="2" customFormat="1" x14ac:dyDescent="0.15">
      <c r="I119" s="23"/>
    </row>
    <row r="120" spans="9:9" s="2" customFormat="1" x14ac:dyDescent="0.15">
      <c r="I120" s="23"/>
    </row>
    <row r="121" spans="9:9" s="2" customFormat="1" x14ac:dyDescent="0.15">
      <c r="I121" s="23"/>
    </row>
    <row r="122" spans="9:9" s="2" customFormat="1" x14ac:dyDescent="0.15">
      <c r="I122" s="23"/>
    </row>
    <row r="123" spans="9:9" s="2" customFormat="1" x14ac:dyDescent="0.15">
      <c r="I123" s="23"/>
    </row>
    <row r="124" spans="9:9" s="2" customFormat="1" x14ac:dyDescent="0.15">
      <c r="I124" s="23"/>
    </row>
    <row r="125" spans="9:9" s="2" customFormat="1" x14ac:dyDescent="0.15">
      <c r="I125" s="23"/>
    </row>
  </sheetData>
  <sheetProtection algorithmName="SHA-512" hashValue="Mh2mxGf6BDlqvf1l5wtvVFlzEduLFdGXtP0eUoUvZny+8MYSfOPvvzdg1JWAxAkgWYUTvrvpNUfxSKuwj3bvEQ==" saltValue="iQfXBDDc06Ckvdpo3xR9jg==" spinCount="100000" sheet="1" objects="1" scenarios="1" selectLockedCells="1"/>
  <mergeCells count="13">
    <mergeCell ref="H9:H10"/>
    <mergeCell ref="B2:C4"/>
    <mergeCell ref="B5:G5"/>
    <mergeCell ref="B9:B10"/>
    <mergeCell ref="E9:E10"/>
    <mergeCell ref="F9:F10"/>
    <mergeCell ref="G9:G10"/>
    <mergeCell ref="D9:D10"/>
    <mergeCell ref="I9:I10"/>
    <mergeCell ref="J9:J10"/>
    <mergeCell ref="K9:K10"/>
    <mergeCell ref="L9:L10"/>
    <mergeCell ref="M9:M10"/>
  </mergeCells>
  <conditionalFormatting sqref="J11:K30">
    <cfRule type="containsText" dxfId="3" priority="3" operator="containsText" text="Level 4">
      <formula>NOT(ISERROR(SEARCH("Level 4",J11)))</formula>
    </cfRule>
    <cfRule type="containsText" dxfId="2" priority="4" operator="containsText" text="Level 3">
      <formula>NOT(ISERROR(SEARCH("Level 3",J11)))</formula>
    </cfRule>
    <cfRule type="containsText" dxfId="1" priority="5" operator="containsText" text="Level 2">
      <formula>NOT(ISERROR(SEARCH("Level 2",J11)))</formula>
    </cfRule>
    <cfRule type="containsText" dxfId="0" priority="6" operator="containsText" text="Level 1">
      <formula>NOT(ISERROR(SEARCH("Level 1",J11)))</formula>
    </cfRule>
  </conditionalFormatting>
  <dataValidations count="2">
    <dataValidation type="list" allowBlank="1" showInputMessage="1" showErrorMessage="1" sqref="D11:D30" xr:uid="{04E76E28-9270-1747-BBED-E8E9563421B8}">
      <formula1>$K$36:$K$37</formula1>
    </dataValidation>
    <dataValidation type="list" allowBlank="1" showInputMessage="1" showErrorMessage="1" sqref="E11:E30" xr:uid="{C7794B70-BC07-0541-822F-51359EF9446F}">
      <formula1>$K$39:$K$40</formula1>
    </dataValidation>
  </dataValidations>
  <pageMargins left="0.79000000000000015" right="0.39000000000000007" top="0.39314960629921264" bottom="0.39314960629921264" header="0.5" footer="0.5"/>
  <pageSetup paperSize="9" scale="67" fitToHeight="2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Competition</vt:lpstr>
      <vt:lpstr>Workshop</vt:lpstr>
      <vt:lpstr>Competition!Print_Area</vt:lpstr>
      <vt:lpstr>Summary!Print_Area</vt:lpstr>
      <vt:lpstr>Workshop!Print_Area</vt:lpstr>
      <vt:lpstr>Competition!Print_Titles</vt:lpstr>
      <vt:lpstr>Summary!Print_Titles</vt:lpstr>
      <vt:lpstr>Workshop!Print_Titles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Mui Koh</dc:creator>
  <cp:lastModifiedBy>Kai Mui Koh</cp:lastModifiedBy>
  <cp:lastPrinted>2019-11-04T14:03:37Z</cp:lastPrinted>
  <dcterms:created xsi:type="dcterms:W3CDTF">2018-11-28T02:21:46Z</dcterms:created>
  <dcterms:modified xsi:type="dcterms:W3CDTF">2021-03-14T14:29:50Z</dcterms:modified>
</cp:coreProperties>
</file>